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500" windowHeight="11505" activeTab="0"/>
  </bookViews>
  <sheets>
    <sheet name="Mayลำพูน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<sst xmlns="http://schemas.openxmlformats.org/spreadsheetml/2006/main" count="24" uniqueCount="24">
  <si>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</si>
  <si>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</si>
  <si>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</si>
  <si>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</si>
  <si>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</si>
  <si>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</si>
  <si>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</si>
  <si>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</si>
  <si>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</si>
  <si>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</si>
  <si>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</si>
  <si>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</si>
  <si>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</si>
  <si>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</si>
  <si>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</si>
  <si>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</si>
  <si>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</si>
  <si>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</si>
  <si>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</si>
  <si>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</si>
  <si>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</si>
  <si>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</si>
  <si>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</si>
  <si>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สถานี :  07012    อ.เมือง  จ.ลำพูน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</si>
</sst>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b/>
      <sz val="14"/>
      <color indexed="39"/>
      <name val="Tahoma"/>
      <family val="2"/>
    </font>
    <font>
      <sz val="11"/>
      <name val="Tahoma"/>
      <family val="2"/>
    </font>
    <font>
      <sz val="18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2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05" fontId="17" fillId="0" borderId="10" xfId="0" applyNumberFormat="1" applyFont="1" applyBorder="1" applyAlignment="1">
      <alignment/>
    </xf>
    <xf numFmtId="205" fontId="14" fillId="0" borderId="0" xfId="0" applyNumberFormat="1" applyFont="1" applyBorder="1" applyAlignment="1">
      <alignment/>
    </xf>
    <xf numFmtId="205" fontId="5" fillId="5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5" borderId="12" xfId="0" applyNumberFormat="1" applyFont="1" applyFill="1" applyBorder="1" applyAlignment="1" applyProtection="1">
      <alignment horizontal="right"/>
      <protection/>
    </xf>
    <xf numFmtId="1" fontId="6" fillId="4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 applyProtection="1">
      <alignment horizontal="center"/>
      <protection/>
    </xf>
    <xf numFmtId="205" fontId="6" fillId="3" borderId="15" xfId="0" applyNumberFormat="1" applyFont="1" applyFill="1" applyBorder="1" applyAlignment="1" applyProtection="1">
      <alignment horizontal="right"/>
      <protection/>
    </xf>
    <xf numFmtId="205" fontId="6" fillId="5" borderId="15" xfId="0" applyNumberFormat="1" applyFont="1" applyFill="1" applyBorder="1" applyAlignment="1" applyProtection="1">
      <alignment horizontal="right"/>
      <protection/>
    </xf>
    <xf numFmtId="1" fontId="6" fillId="4" borderId="16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 applyProtection="1">
      <alignment horizontal="center"/>
      <protection/>
    </xf>
    <xf numFmtId="1" fontId="6" fillId="4" borderId="16" xfId="0" applyNumberFormat="1" applyFont="1" applyFill="1" applyBorder="1" applyAlignment="1" applyProtection="1">
      <alignment horizontal="center"/>
      <protection/>
    </xf>
    <xf numFmtId="205" fontId="6" fillId="3" borderId="15" xfId="0" applyNumberFormat="1" applyFont="1" applyFill="1" applyBorder="1" applyAlignment="1">
      <alignment horizontal="right"/>
    </xf>
    <xf numFmtId="205" fontId="6" fillId="3" borderId="15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205" fontId="6" fillId="5" borderId="15" xfId="0" applyNumberFormat="1" applyFont="1" applyFill="1" applyBorder="1" applyAlignment="1">
      <alignment/>
    </xf>
    <xf numFmtId="205" fontId="6" fillId="5" borderId="17" xfId="0" applyNumberFormat="1" applyFont="1" applyFill="1" applyBorder="1" applyAlignment="1">
      <alignment/>
    </xf>
    <xf numFmtId="205" fontId="6" fillId="3" borderId="17" xfId="0" applyNumberFormat="1" applyFont="1" applyFill="1" applyBorder="1" applyAlignment="1">
      <alignment/>
    </xf>
    <xf numFmtId="205" fontId="6" fillId="5" borderId="15" xfId="0" applyNumberFormat="1" applyFont="1" applyFill="1" applyBorder="1" applyAlignment="1" applyProtection="1">
      <alignment horizontal="right" vertical="center"/>
      <protection/>
    </xf>
    <xf numFmtId="0" fontId="6" fillId="5" borderId="17" xfId="0" applyFont="1" applyFill="1" applyBorder="1" applyAlignment="1">
      <alignment/>
    </xf>
    <xf numFmtId="1" fontId="14" fillId="2" borderId="14" xfId="0" applyNumberFormat="1" applyFont="1" applyFill="1" applyBorder="1" applyAlignment="1" applyProtection="1">
      <alignment horizontal="center"/>
      <protection/>
    </xf>
    <xf numFmtId="205" fontId="14" fillId="3" borderId="17" xfId="0" applyNumberFormat="1" applyFont="1" applyFill="1" applyBorder="1" applyAlignment="1">
      <alignment/>
    </xf>
    <xf numFmtId="205" fontId="14" fillId="3" borderId="15" xfId="0" applyNumberFormat="1" applyFont="1" applyFill="1" applyBorder="1" applyAlignment="1">
      <alignment/>
    </xf>
    <xf numFmtId="0" fontId="14" fillId="3" borderId="17" xfId="0" applyFont="1" applyFill="1" applyBorder="1" applyAlignment="1">
      <alignment/>
    </xf>
    <xf numFmtId="205" fontId="14" fillId="5" borderId="15" xfId="0" applyNumberFormat="1" applyFont="1" applyFill="1" applyBorder="1" applyAlignment="1" applyProtection="1">
      <alignment horizontal="right"/>
      <protection/>
    </xf>
    <xf numFmtId="1" fontId="14" fillId="4" borderId="16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205" fontId="6" fillId="5" borderId="15" xfId="0" applyNumberFormat="1" applyFont="1" applyFill="1" applyBorder="1" applyAlignment="1">
      <alignment horizontal="right"/>
    </xf>
    <xf numFmtId="1" fontId="6" fillId="2" borderId="18" xfId="0" applyNumberFormat="1" applyFont="1" applyFill="1" applyBorder="1" applyAlignment="1" applyProtection="1">
      <alignment horizontal="center"/>
      <protection/>
    </xf>
    <xf numFmtId="205" fontId="6" fillId="3" borderId="19" xfId="0" applyNumberFormat="1" applyFont="1" applyFill="1" applyBorder="1" applyAlignment="1" applyProtection="1">
      <alignment horizontal="right"/>
      <protection/>
    </xf>
    <xf numFmtId="205" fontId="6" fillId="5" borderId="19" xfId="0" applyNumberFormat="1" applyFont="1" applyFill="1" applyBorder="1" applyAlignment="1" applyProtection="1">
      <alignment horizontal="right"/>
      <protection/>
    </xf>
    <xf numFmtId="1" fontId="6" fillId="4" borderId="20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1 อ.เมือง จ.ลำพูน</a:t>
            </a:r>
          </a:p>
        </c:rich>
      </c:tx>
      <c:layout>
        <c:manualLayout>
          <c:xMode val="factor"/>
          <c:yMode val="factor"/>
          <c:x val="0.01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85"/>
          <c:w val="0.826"/>
          <c:h val="0.610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'!$A$4:$A$70</c:f>
              <c:numCache/>
            </c:numRef>
          </c:cat>
          <c:val>
            <c:numRef>
              <c:f>'Mayลำพูน '!$C$4:$C$70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พฤษภาคม(2495-2559)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'!$A$4:$A$70</c:f>
              <c:numCache/>
            </c:numRef>
          </c:cat>
          <c:val>
            <c:numRef>
              <c:f>'Mayลำพูน '!$AK$4:$AK$67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4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'!$A$4:$A$70</c:f>
              <c:numCache/>
            </c:numRef>
          </c:cat>
          <c:val>
            <c:numRef>
              <c:f>'Mayลำพูน '!$N$4:$N$68</c:f>
              <c:numCache/>
            </c:numRef>
          </c:val>
          <c:smooth val="0"/>
        </c:ser>
        <c:ser>
          <c:idx val="3"/>
          <c:order val="3"/>
          <c:tx>
            <c:v>ฝนเฉลี่ย(2495-2559)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'!$A$4:$A$70</c:f>
              <c:numCache/>
            </c:numRef>
          </c:cat>
          <c:val>
            <c:numRef>
              <c:f>'Mayลำพูน '!$AL$4:$AL$67</c:f>
              <c:numCache/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1404779"/>
        <c:crossesAt val="-100"/>
        <c:auto val="0"/>
        <c:lblOffset val="100"/>
        <c:tickLblSkip val="2"/>
        <c:noMultiLvlLbl val="0"/>
      </c:catAx>
      <c:valAx>
        <c:axId val="2140477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74793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3925"/>
          <c:w val="0.90225"/>
          <c:h val="0.07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0.2615</cdr:y>
    </cdr:from>
    <cdr:to>
      <cdr:x>0.71625</cdr:x>
      <cdr:y>0.2945</cdr:y>
    </cdr:to>
    <cdr:sp>
      <cdr:nvSpPr>
        <cdr:cNvPr id="1" name="Text 8"/>
        <cdr:cNvSpPr txBox="1">
          <a:spLocks noChangeArrowheads="1"/>
        </cdr:cNvSpPr>
      </cdr:nvSpPr>
      <cdr:spPr>
        <a:xfrm>
          <a:off x="2905125" y="1809750"/>
          <a:ext cx="3152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ปริมาณน้ำฝนเฉลี่ย/ปี(2495-2559)   996.8 มม.</a:t>
          </a:r>
        </a:p>
      </cdr:txBody>
    </cdr:sp>
  </cdr:relSizeAnchor>
  <cdr:relSizeAnchor xmlns:cdr="http://schemas.openxmlformats.org/drawingml/2006/chartDrawing">
    <cdr:from>
      <cdr:x>0.3315</cdr:x>
      <cdr:y>0.53775</cdr:y>
    </cdr:from>
    <cdr:to>
      <cdr:x>0.74925</cdr:x>
      <cdr:y>0.57075</cdr:y>
    </cdr:to>
    <cdr:sp>
      <cdr:nvSpPr>
        <cdr:cNvPr id="2" name="Text 7"/>
        <cdr:cNvSpPr txBox="1">
          <a:spLocks noChangeArrowheads="1"/>
        </cdr:cNvSpPr>
      </cdr:nvSpPr>
      <cdr:spPr>
        <a:xfrm>
          <a:off x="2800350" y="3733800"/>
          <a:ext cx="3533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ปริมาณน้ำฝนเฉลี่ยเดือน พ.ค.(2495-2559) 145.7</a:t>
          </a:r>
          <a:r>
            <a:rPr lang="en-US" cap="none" sz="12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มม.</a:t>
          </a:r>
        </a:p>
      </cdr:txBody>
    </cdr:sp>
  </cdr:relSizeAnchor>
  <cdr:relSizeAnchor xmlns:cdr="http://schemas.openxmlformats.org/drawingml/2006/chartDrawing">
    <cdr:from>
      <cdr:x>0.43925</cdr:x>
      <cdr:y>1</cdr:y>
    </cdr:from>
    <cdr:to>
      <cdr:x>0.71975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714750" y="6943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</xdr:row>
      <xdr:rowOff>28575</xdr:rowOff>
    </xdr:from>
    <xdr:to>
      <xdr:col>34</xdr:col>
      <xdr:colOff>428625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086725" y="657225"/>
        <a:ext cx="84582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13">
      <selection activeCell="X35" sqref="X35"/>
    </sheetView>
  </sheetViews>
  <sheetFormatPr defaultColWidth="8.88671875" defaultRowHeight="19.5"/>
  <cols>
    <col min="1" max="1" width="5.77734375" style="9" customWidth="1"/>
    <col min="2" max="13" width="5.77734375" style="5" customWidth="1"/>
    <col min="14" max="14" width="7.88671875" style="7" customWidth="1"/>
    <col min="15" max="15" width="5.77734375" style="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4" t="s">
        <v>14</v>
      </c>
      <c r="O3" s="4" t="s">
        <v>15</v>
      </c>
      <c r="AK3" s="20" t="s">
        <v>22</v>
      </c>
      <c r="AL3" s="21" t="s">
        <v>21</v>
      </c>
    </row>
    <row r="4" spans="1:38" ht="19.5" customHeight="1">
      <c r="A4" s="26">
        <v>2495</v>
      </c>
      <c r="B4" s="27">
        <v>0</v>
      </c>
      <c r="C4" s="27">
        <v>96</v>
      </c>
      <c r="D4" s="27">
        <v>385.7</v>
      </c>
      <c r="E4" s="27">
        <v>156.7</v>
      </c>
      <c r="F4" s="27">
        <v>252.1</v>
      </c>
      <c r="G4" s="27">
        <v>145.1</v>
      </c>
      <c r="H4" s="27">
        <v>113.6</v>
      </c>
      <c r="I4" s="27">
        <v>23.6</v>
      </c>
      <c r="J4" s="27">
        <v>0</v>
      </c>
      <c r="K4" s="27">
        <v>0</v>
      </c>
      <c r="L4" s="27">
        <v>0</v>
      </c>
      <c r="M4" s="27">
        <v>0</v>
      </c>
      <c r="N4" s="28">
        <v>1172.8</v>
      </c>
      <c r="O4" s="29">
        <v>50</v>
      </c>
      <c r="AK4" s="22">
        <f aca="true" t="shared" si="0" ref="AK4:AK44">$C$72</f>
        <v>145.65245901639346</v>
      </c>
      <c r="AL4" s="22">
        <f>N72</f>
        <v>996.7819672131147</v>
      </c>
    </row>
    <row r="5" spans="1:38" ht="19.5" customHeight="1">
      <c r="A5" s="30">
        <v>2496</v>
      </c>
      <c r="B5" s="31">
        <v>0</v>
      </c>
      <c r="C5" s="31">
        <v>6.2</v>
      </c>
      <c r="D5" s="31">
        <v>277.9</v>
      </c>
      <c r="E5" s="31">
        <v>250.1</v>
      </c>
      <c r="F5" s="31">
        <v>290.2</v>
      </c>
      <c r="G5" s="31">
        <v>388.1</v>
      </c>
      <c r="H5" s="31">
        <v>213.9</v>
      </c>
      <c r="I5" s="31">
        <v>158.8</v>
      </c>
      <c r="J5" s="31">
        <v>0</v>
      </c>
      <c r="K5" s="31">
        <v>0.4</v>
      </c>
      <c r="L5" s="31">
        <v>0</v>
      </c>
      <c r="M5" s="31">
        <v>0</v>
      </c>
      <c r="N5" s="32">
        <v>1585.6</v>
      </c>
      <c r="O5" s="33">
        <v>95</v>
      </c>
      <c r="AK5" s="22">
        <f t="shared" si="0"/>
        <v>145.65245901639346</v>
      </c>
      <c r="AL5" s="22">
        <f>$AL$4</f>
        <v>996.7819672131147</v>
      </c>
    </row>
    <row r="6" spans="1:38" ht="19.5" customHeight="1">
      <c r="A6" s="34">
        <v>2497</v>
      </c>
      <c r="B6" s="32"/>
      <c r="C6" s="32"/>
      <c r="D6" s="32">
        <v>91.7</v>
      </c>
      <c r="E6" s="32">
        <v>96.5</v>
      </c>
      <c r="F6" s="32">
        <v>230.2</v>
      </c>
      <c r="G6" s="32">
        <v>155.8</v>
      </c>
      <c r="H6" s="32">
        <v>204</v>
      </c>
      <c r="I6" s="32">
        <v>0</v>
      </c>
      <c r="J6" s="32">
        <v>0</v>
      </c>
      <c r="K6" s="32">
        <v>0</v>
      </c>
      <c r="L6" s="32">
        <v>14.5</v>
      </c>
      <c r="M6" s="32">
        <v>0</v>
      </c>
      <c r="N6" s="32">
        <v>792.7</v>
      </c>
      <c r="O6" s="33">
        <v>63</v>
      </c>
      <c r="AK6" s="22">
        <f t="shared" si="0"/>
        <v>145.65245901639346</v>
      </c>
      <c r="AL6" s="22">
        <f aca="true" t="shared" si="1" ref="AL6:AL75">$AL$4</f>
        <v>996.7819672131147</v>
      </c>
    </row>
    <row r="7" spans="1:38" ht="19.5" customHeight="1">
      <c r="A7" s="30">
        <v>2498</v>
      </c>
      <c r="B7" s="31">
        <v>0</v>
      </c>
      <c r="C7" s="31">
        <v>84.7</v>
      </c>
      <c r="D7" s="31">
        <v>245.8</v>
      </c>
      <c r="E7" s="31">
        <v>19.5</v>
      </c>
      <c r="F7" s="31">
        <v>59.3</v>
      </c>
      <c r="G7" s="31">
        <v>265.4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674.7</v>
      </c>
      <c r="O7" s="33">
        <v>51</v>
      </c>
      <c r="AK7" s="22">
        <f t="shared" si="0"/>
        <v>145.65245901639346</v>
      </c>
      <c r="AL7" s="22">
        <f t="shared" si="1"/>
        <v>996.7819672131147</v>
      </c>
    </row>
    <row r="8" spans="1:38" ht="19.5" customHeight="1">
      <c r="A8" s="30">
        <v>2499</v>
      </c>
      <c r="B8" s="31">
        <v>0</v>
      </c>
      <c r="C8" s="31">
        <v>11</v>
      </c>
      <c r="D8" s="31">
        <v>51.7</v>
      </c>
      <c r="E8" s="31">
        <v>221.9</v>
      </c>
      <c r="F8" s="31">
        <v>137</v>
      </c>
      <c r="G8" s="31">
        <v>584.3</v>
      </c>
      <c r="H8" s="31">
        <v>158.5</v>
      </c>
      <c r="I8" s="31">
        <v>1.1</v>
      </c>
      <c r="J8" s="31">
        <v>0</v>
      </c>
      <c r="K8" s="31">
        <v>0</v>
      </c>
      <c r="L8" s="31">
        <v>0</v>
      </c>
      <c r="M8" s="31">
        <v>0</v>
      </c>
      <c r="N8" s="32">
        <v>1165.5</v>
      </c>
      <c r="O8" s="33">
        <v>74</v>
      </c>
      <c r="AK8" s="22">
        <f t="shared" si="0"/>
        <v>145.65245901639346</v>
      </c>
      <c r="AL8" s="22">
        <f t="shared" si="1"/>
        <v>996.7819672131147</v>
      </c>
    </row>
    <row r="9" spans="1:38" ht="19.5" customHeight="1">
      <c r="A9" s="34">
        <v>2500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AK9" s="22">
        <f t="shared" si="0"/>
        <v>145.65245901639346</v>
      </c>
      <c r="AL9" s="22">
        <f t="shared" si="1"/>
        <v>996.7819672131147</v>
      </c>
    </row>
    <row r="10" spans="1:38" ht="19.5" customHeight="1">
      <c r="A10" s="30">
        <v>2501</v>
      </c>
      <c r="B10" s="31">
        <v>30.5</v>
      </c>
      <c r="C10" s="31">
        <v>176.4</v>
      </c>
      <c r="D10" s="31">
        <v>69.4</v>
      </c>
      <c r="E10" s="31">
        <v>110.7</v>
      </c>
      <c r="F10" s="31">
        <v>195.9</v>
      </c>
      <c r="G10" s="31">
        <v>217.2</v>
      </c>
      <c r="H10" s="31">
        <v>95.1</v>
      </c>
      <c r="I10" s="31">
        <v>0</v>
      </c>
      <c r="J10" s="31">
        <v>0</v>
      </c>
      <c r="K10" s="31">
        <v>11.1</v>
      </c>
      <c r="L10" s="31">
        <v>0</v>
      </c>
      <c r="M10" s="31">
        <v>3.6</v>
      </c>
      <c r="N10" s="32">
        <v>909.9</v>
      </c>
      <c r="O10" s="33">
        <v>82</v>
      </c>
      <c r="AK10" s="22">
        <f t="shared" si="0"/>
        <v>145.65245901639346</v>
      </c>
      <c r="AL10" s="22">
        <f t="shared" si="1"/>
        <v>996.7819672131147</v>
      </c>
    </row>
    <row r="11" spans="1:38" ht="19.5" customHeight="1">
      <c r="A11" s="30">
        <v>2502</v>
      </c>
      <c r="B11" s="31">
        <v>41</v>
      </c>
      <c r="C11" s="31">
        <v>106</v>
      </c>
      <c r="D11" s="31">
        <v>51.1</v>
      </c>
      <c r="E11" s="31">
        <v>192.7</v>
      </c>
      <c r="F11" s="31">
        <v>61.1</v>
      </c>
      <c r="G11" s="31">
        <v>196.1</v>
      </c>
      <c r="H11" s="31">
        <v>32.1</v>
      </c>
      <c r="I11" s="31">
        <v>7.6</v>
      </c>
      <c r="J11" s="31">
        <v>1.5</v>
      </c>
      <c r="K11" s="31">
        <v>37.4</v>
      </c>
      <c r="L11" s="31">
        <v>0</v>
      </c>
      <c r="M11" s="31">
        <v>1</v>
      </c>
      <c r="N11" s="32">
        <v>727.6</v>
      </c>
      <c r="O11" s="33">
        <v>84</v>
      </c>
      <c r="AK11" s="22">
        <f t="shared" si="0"/>
        <v>145.65245901639346</v>
      </c>
      <c r="AL11" s="22">
        <f t="shared" si="1"/>
        <v>996.7819672131147</v>
      </c>
    </row>
    <row r="12" spans="1:38" ht="19.5" customHeight="1">
      <c r="A12" s="30">
        <v>2503</v>
      </c>
      <c r="B12" s="31">
        <v>0</v>
      </c>
      <c r="C12" s="31">
        <v>125.6</v>
      </c>
      <c r="D12" s="31">
        <v>44.5</v>
      </c>
      <c r="E12" s="31">
        <v>106</v>
      </c>
      <c r="F12" s="31">
        <v>296.2</v>
      </c>
      <c r="G12" s="31">
        <v>202.3</v>
      </c>
      <c r="H12" s="31">
        <v>128.3</v>
      </c>
      <c r="I12" s="31">
        <v>57</v>
      </c>
      <c r="J12" s="31">
        <v>92.9</v>
      </c>
      <c r="K12" s="31">
        <v>6.4</v>
      </c>
      <c r="L12" s="31">
        <v>0</v>
      </c>
      <c r="M12" s="31">
        <v>53.9</v>
      </c>
      <c r="N12" s="32">
        <v>1113.1</v>
      </c>
      <c r="O12" s="33">
        <v>88</v>
      </c>
      <c r="AK12" s="22">
        <f t="shared" si="0"/>
        <v>145.65245901639346</v>
      </c>
      <c r="AL12" s="22">
        <f t="shared" si="1"/>
        <v>996.7819672131147</v>
      </c>
    </row>
    <row r="13" spans="1:38" ht="19.5" customHeight="1">
      <c r="A13" s="30">
        <v>2504</v>
      </c>
      <c r="B13" s="31">
        <v>26.2</v>
      </c>
      <c r="C13" s="31">
        <v>246.4</v>
      </c>
      <c r="D13" s="31">
        <v>66.2</v>
      </c>
      <c r="E13" s="31">
        <v>126.4</v>
      </c>
      <c r="F13" s="31">
        <v>197.7</v>
      </c>
      <c r="G13" s="31">
        <v>145.5</v>
      </c>
      <c r="H13" s="31">
        <v>226.3</v>
      </c>
      <c r="I13" s="31">
        <v>15.3</v>
      </c>
      <c r="J13" s="31">
        <v>44.6</v>
      </c>
      <c r="K13" s="31">
        <v>0</v>
      </c>
      <c r="L13" s="31">
        <v>0</v>
      </c>
      <c r="M13" s="31">
        <v>2.1</v>
      </c>
      <c r="N13" s="32">
        <v>1096.7</v>
      </c>
      <c r="O13" s="33">
        <v>90</v>
      </c>
      <c r="AK13" s="22">
        <f t="shared" si="0"/>
        <v>145.65245901639346</v>
      </c>
      <c r="AL13" s="22">
        <f t="shared" si="1"/>
        <v>996.7819672131147</v>
      </c>
    </row>
    <row r="14" spans="1:38" ht="19.5" customHeight="1">
      <c r="A14" s="30">
        <v>2505</v>
      </c>
      <c r="B14" s="31">
        <v>16.2</v>
      </c>
      <c r="C14" s="31">
        <v>124.1</v>
      </c>
      <c r="D14" s="31">
        <v>94.4</v>
      </c>
      <c r="E14" s="31">
        <v>147.4</v>
      </c>
      <c r="F14" s="31">
        <v>304.7</v>
      </c>
      <c r="G14" s="31">
        <v>332.4</v>
      </c>
      <c r="H14" s="31">
        <v>193.2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1212.4</v>
      </c>
      <c r="O14" s="33">
        <v>50</v>
      </c>
      <c r="AK14" s="22">
        <f t="shared" si="0"/>
        <v>145.65245901639346</v>
      </c>
      <c r="AL14" s="22">
        <f t="shared" si="1"/>
        <v>996.7819672131147</v>
      </c>
    </row>
    <row r="15" spans="1:38" ht="19.5" customHeight="1">
      <c r="A15" s="30">
        <v>2506</v>
      </c>
      <c r="B15" s="31">
        <v>35.9</v>
      </c>
      <c r="C15" s="31">
        <v>48.1</v>
      </c>
      <c r="D15" s="31">
        <v>140</v>
      </c>
      <c r="E15" s="31">
        <v>102.5</v>
      </c>
      <c r="F15" s="31">
        <v>99.3</v>
      </c>
      <c r="G15" s="31">
        <v>193.1</v>
      </c>
      <c r="H15" s="31">
        <v>171.6</v>
      </c>
      <c r="I15" s="31">
        <v>51.6</v>
      </c>
      <c r="J15" s="31">
        <v>9.5</v>
      </c>
      <c r="K15" s="31">
        <v>0</v>
      </c>
      <c r="L15" s="31">
        <v>0</v>
      </c>
      <c r="M15" s="31">
        <v>0</v>
      </c>
      <c r="N15" s="32">
        <v>851.6</v>
      </c>
      <c r="O15" s="33">
        <v>55</v>
      </c>
      <c r="AK15" s="22">
        <f t="shared" si="0"/>
        <v>145.65245901639346</v>
      </c>
      <c r="AL15" s="22">
        <f t="shared" si="1"/>
        <v>996.7819672131147</v>
      </c>
    </row>
    <row r="16" spans="1:38" ht="19.5" customHeight="1">
      <c r="A16" s="30">
        <v>2507</v>
      </c>
      <c r="B16" s="31">
        <v>88.9</v>
      </c>
      <c r="C16" s="31">
        <v>240</v>
      </c>
      <c r="D16" s="31">
        <v>97.6</v>
      </c>
      <c r="E16" s="31">
        <v>208.5</v>
      </c>
      <c r="F16" s="31">
        <v>93.6</v>
      </c>
      <c r="G16" s="31">
        <v>175.3</v>
      </c>
      <c r="H16" s="31">
        <v>164.4</v>
      </c>
      <c r="I16" s="31">
        <v>9.2</v>
      </c>
      <c r="J16" s="31">
        <v>0</v>
      </c>
      <c r="K16" s="31">
        <v>0</v>
      </c>
      <c r="L16" s="31">
        <v>12.6</v>
      </c>
      <c r="M16" s="31">
        <v>4.8</v>
      </c>
      <c r="N16" s="32">
        <v>1094.9</v>
      </c>
      <c r="O16" s="33">
        <v>69</v>
      </c>
      <c r="AK16" s="22">
        <f t="shared" si="0"/>
        <v>145.65245901639346</v>
      </c>
      <c r="AL16" s="22">
        <f t="shared" si="1"/>
        <v>996.7819672131147</v>
      </c>
    </row>
    <row r="17" spans="1:38" ht="19.5" customHeight="1">
      <c r="A17" s="30">
        <v>2508</v>
      </c>
      <c r="B17" s="31">
        <v>0</v>
      </c>
      <c r="C17" s="31">
        <v>42.5</v>
      </c>
      <c r="D17" s="31">
        <v>104.9</v>
      </c>
      <c r="E17" s="31">
        <v>26</v>
      </c>
      <c r="F17" s="31">
        <v>200.6</v>
      </c>
      <c r="G17" s="31">
        <v>153.9</v>
      </c>
      <c r="H17" s="31">
        <v>124</v>
      </c>
      <c r="I17" s="31">
        <v>0</v>
      </c>
      <c r="J17" s="31">
        <v>0</v>
      </c>
      <c r="K17" s="31">
        <v>0</v>
      </c>
      <c r="L17" s="31">
        <v>28.1</v>
      </c>
      <c r="M17" s="31">
        <v>0</v>
      </c>
      <c r="N17" s="32">
        <v>680</v>
      </c>
      <c r="O17" s="33">
        <v>41</v>
      </c>
      <c r="AK17" s="22">
        <f t="shared" si="0"/>
        <v>145.65245901639346</v>
      </c>
      <c r="AL17" s="22">
        <f t="shared" si="1"/>
        <v>996.7819672131147</v>
      </c>
    </row>
    <row r="18" spans="1:38" ht="19.5" customHeight="1">
      <c r="A18" s="30">
        <v>2509</v>
      </c>
      <c r="B18" s="31">
        <v>0</v>
      </c>
      <c r="C18" s="31">
        <v>115.8</v>
      </c>
      <c r="D18" s="31">
        <v>38.6</v>
      </c>
      <c r="E18" s="31">
        <v>96.6</v>
      </c>
      <c r="F18" s="31">
        <v>298.3</v>
      </c>
      <c r="G18" s="31">
        <v>101.3</v>
      </c>
      <c r="H18" s="31">
        <v>174.9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825.5</v>
      </c>
      <c r="O18" s="33">
        <v>46</v>
      </c>
      <c r="AK18" s="22">
        <f t="shared" si="0"/>
        <v>145.65245901639346</v>
      </c>
      <c r="AL18" s="22">
        <f t="shared" si="1"/>
        <v>996.7819672131147</v>
      </c>
    </row>
    <row r="19" spans="1:38" ht="19.5" customHeight="1">
      <c r="A19" s="30">
        <v>2510</v>
      </c>
      <c r="B19" s="31">
        <v>14.3</v>
      </c>
      <c r="C19" s="31">
        <v>154</v>
      </c>
      <c r="D19" s="31">
        <v>93.3</v>
      </c>
      <c r="E19" s="31">
        <v>23.5</v>
      </c>
      <c r="F19" s="31">
        <v>102</v>
      </c>
      <c r="G19" s="31">
        <v>509.4</v>
      </c>
      <c r="H19" s="31">
        <v>28.8</v>
      </c>
      <c r="I19" s="31">
        <v>71.5</v>
      </c>
      <c r="J19" s="31">
        <v>0</v>
      </c>
      <c r="K19" s="31">
        <v>0</v>
      </c>
      <c r="L19" s="31">
        <v>0</v>
      </c>
      <c r="M19" s="31">
        <v>0</v>
      </c>
      <c r="N19" s="32">
        <v>996.8</v>
      </c>
      <c r="O19" s="33">
        <v>39</v>
      </c>
      <c r="AK19" s="22">
        <f t="shared" si="0"/>
        <v>145.65245901639346</v>
      </c>
      <c r="AL19" s="22">
        <f t="shared" si="1"/>
        <v>996.7819672131147</v>
      </c>
    </row>
    <row r="20" spans="1:38" ht="19.5" customHeight="1">
      <c r="A20" s="30">
        <v>2511</v>
      </c>
      <c r="B20" s="31">
        <v>159.2</v>
      </c>
      <c r="C20" s="31">
        <v>79.4</v>
      </c>
      <c r="D20" s="31">
        <v>129.1</v>
      </c>
      <c r="E20" s="31">
        <v>54.3</v>
      </c>
      <c r="F20" s="31">
        <v>31.5</v>
      </c>
      <c r="G20" s="31">
        <v>90.1</v>
      </c>
      <c r="H20" s="31">
        <v>100.1</v>
      </c>
      <c r="I20" s="31">
        <v>51.5</v>
      </c>
      <c r="J20" s="31">
        <v>0</v>
      </c>
      <c r="K20" s="31">
        <v>11.9</v>
      </c>
      <c r="L20" s="31">
        <v>0</v>
      </c>
      <c r="M20" s="31">
        <v>0</v>
      </c>
      <c r="N20" s="32">
        <v>707.1</v>
      </c>
      <c r="O20" s="33">
        <v>53</v>
      </c>
      <c r="AK20" s="22">
        <f t="shared" si="0"/>
        <v>145.65245901639346</v>
      </c>
      <c r="AL20" s="22">
        <f t="shared" si="1"/>
        <v>996.7819672131147</v>
      </c>
    </row>
    <row r="21" spans="1:38" ht="19.5" customHeight="1">
      <c r="A21" s="30">
        <v>2512</v>
      </c>
      <c r="B21" s="31">
        <v>60.3</v>
      </c>
      <c r="C21" s="31">
        <v>148.2</v>
      </c>
      <c r="D21" s="31">
        <v>114.3</v>
      </c>
      <c r="E21" s="31">
        <v>144.6</v>
      </c>
      <c r="F21" s="31">
        <v>196.4</v>
      </c>
      <c r="G21" s="31">
        <v>178</v>
      </c>
      <c r="H21" s="31">
        <v>53.5</v>
      </c>
      <c r="I21" s="31">
        <v>23.5</v>
      </c>
      <c r="J21" s="31">
        <v>16.8</v>
      </c>
      <c r="K21" s="31">
        <v>0</v>
      </c>
      <c r="L21" s="31">
        <v>0</v>
      </c>
      <c r="M21" s="31">
        <v>0</v>
      </c>
      <c r="N21" s="32">
        <v>935.6</v>
      </c>
      <c r="O21" s="33">
        <v>69</v>
      </c>
      <c r="AK21" s="22">
        <f t="shared" si="0"/>
        <v>145.65245901639346</v>
      </c>
      <c r="AL21" s="22">
        <f t="shared" si="1"/>
        <v>996.7819672131147</v>
      </c>
    </row>
    <row r="22" spans="1:38" ht="19.5" customHeight="1">
      <c r="A22" s="30">
        <v>2513</v>
      </c>
      <c r="B22" s="31">
        <v>161.8</v>
      </c>
      <c r="C22" s="31">
        <v>284.2</v>
      </c>
      <c r="D22" s="31">
        <v>118.1</v>
      </c>
      <c r="E22" s="31">
        <v>69.4</v>
      </c>
      <c r="F22" s="31">
        <v>304</v>
      </c>
      <c r="G22" s="31">
        <v>165.9</v>
      </c>
      <c r="H22" s="31">
        <v>76.4</v>
      </c>
      <c r="I22" s="31">
        <v>12.1</v>
      </c>
      <c r="J22" s="31">
        <v>49.4</v>
      </c>
      <c r="K22" s="31">
        <v>0</v>
      </c>
      <c r="L22" s="31">
        <v>0</v>
      </c>
      <c r="M22" s="31">
        <v>14.9</v>
      </c>
      <c r="N22" s="32">
        <v>1256.2</v>
      </c>
      <c r="O22" s="33">
        <v>71</v>
      </c>
      <c r="AK22" s="22">
        <f t="shared" si="0"/>
        <v>145.65245901639346</v>
      </c>
      <c r="AL22" s="22">
        <f t="shared" si="1"/>
        <v>996.7819672131147</v>
      </c>
    </row>
    <row r="23" spans="1:38" ht="19.5" customHeight="1">
      <c r="A23" s="30">
        <v>2514</v>
      </c>
      <c r="B23" s="31">
        <v>47.1</v>
      </c>
      <c r="C23" s="31">
        <v>228.2</v>
      </c>
      <c r="D23" s="31">
        <v>89.4</v>
      </c>
      <c r="E23" s="31">
        <v>107.4</v>
      </c>
      <c r="F23" s="31">
        <v>291.4</v>
      </c>
      <c r="G23" s="31">
        <v>149.9</v>
      </c>
      <c r="H23" s="31">
        <v>81.5</v>
      </c>
      <c r="I23" s="31">
        <v>25.1</v>
      </c>
      <c r="J23" s="31">
        <v>11.9</v>
      </c>
      <c r="K23" s="31">
        <v>0</v>
      </c>
      <c r="L23" s="31">
        <v>0</v>
      </c>
      <c r="M23" s="31">
        <v>9.3</v>
      </c>
      <c r="N23" s="32">
        <v>1041.2</v>
      </c>
      <c r="O23" s="33">
        <v>80</v>
      </c>
      <c r="AK23" s="22">
        <f t="shared" si="0"/>
        <v>145.65245901639346</v>
      </c>
      <c r="AL23" s="22">
        <f t="shared" si="1"/>
        <v>996.7819672131147</v>
      </c>
    </row>
    <row r="24" spans="1:38" ht="19.5" customHeight="1">
      <c r="A24" s="30">
        <v>2515</v>
      </c>
      <c r="B24" s="31">
        <v>173.2</v>
      </c>
      <c r="C24" s="31">
        <v>40.2</v>
      </c>
      <c r="D24" s="31">
        <v>146.1</v>
      </c>
      <c r="E24" s="31">
        <v>48.9</v>
      </c>
      <c r="F24" s="31">
        <v>151.6</v>
      </c>
      <c r="G24" s="31">
        <v>153.6</v>
      </c>
      <c r="H24" s="31">
        <v>89.1</v>
      </c>
      <c r="I24" s="31">
        <v>128.3</v>
      </c>
      <c r="J24" s="31">
        <v>0</v>
      </c>
      <c r="K24" s="31">
        <v>0</v>
      </c>
      <c r="L24" s="31">
        <v>0</v>
      </c>
      <c r="M24" s="31">
        <v>98.9</v>
      </c>
      <c r="N24" s="32">
        <v>1029.9</v>
      </c>
      <c r="O24" s="33">
        <v>61</v>
      </c>
      <c r="AK24" s="22">
        <f t="shared" si="0"/>
        <v>145.65245901639346</v>
      </c>
      <c r="AL24" s="22">
        <f t="shared" si="1"/>
        <v>996.7819672131147</v>
      </c>
    </row>
    <row r="25" spans="1:38" ht="19.5" customHeight="1">
      <c r="A25" s="30">
        <v>2516</v>
      </c>
      <c r="B25" s="31">
        <v>0</v>
      </c>
      <c r="C25" s="31">
        <v>179</v>
      </c>
      <c r="D25" s="31">
        <v>92.8</v>
      </c>
      <c r="E25" s="31">
        <v>164.3</v>
      </c>
      <c r="F25" s="31">
        <v>202.8</v>
      </c>
      <c r="G25" s="31">
        <v>369.6</v>
      </c>
      <c r="H25" s="31">
        <v>23.3</v>
      </c>
      <c r="I25" s="31">
        <v>12.8</v>
      </c>
      <c r="J25" s="31">
        <v>0</v>
      </c>
      <c r="K25" s="31">
        <v>0</v>
      </c>
      <c r="L25" s="31">
        <v>0</v>
      </c>
      <c r="M25" s="31">
        <v>16</v>
      </c>
      <c r="N25" s="32">
        <v>1060.6</v>
      </c>
      <c r="O25" s="33">
        <v>56</v>
      </c>
      <c r="AK25" s="22">
        <f t="shared" si="0"/>
        <v>145.65245901639346</v>
      </c>
      <c r="AL25" s="22">
        <f t="shared" si="1"/>
        <v>996.7819672131147</v>
      </c>
    </row>
    <row r="26" spans="1:38" ht="19.5" customHeight="1">
      <c r="A26" s="30">
        <v>2517</v>
      </c>
      <c r="B26" s="31">
        <v>117.6</v>
      </c>
      <c r="C26" s="31">
        <v>131.2</v>
      </c>
      <c r="D26" s="31">
        <v>91.7</v>
      </c>
      <c r="E26" s="31">
        <v>90.2</v>
      </c>
      <c r="F26" s="31">
        <v>117.2</v>
      </c>
      <c r="G26" s="31">
        <v>209.3</v>
      </c>
      <c r="H26" s="31">
        <v>157</v>
      </c>
      <c r="I26" s="31">
        <v>81.1</v>
      </c>
      <c r="J26" s="31">
        <v>0</v>
      </c>
      <c r="K26" s="31">
        <v>95.1</v>
      </c>
      <c r="L26" s="31">
        <v>0</v>
      </c>
      <c r="M26" s="31">
        <v>2.5</v>
      </c>
      <c r="N26" s="32">
        <v>1092.9</v>
      </c>
      <c r="O26" s="35">
        <v>67</v>
      </c>
      <c r="AK26" s="22">
        <f t="shared" si="0"/>
        <v>145.65245901639346</v>
      </c>
      <c r="AL26" s="22">
        <f t="shared" si="1"/>
        <v>996.7819672131147</v>
      </c>
    </row>
    <row r="27" spans="1:38" ht="19.5" customHeight="1">
      <c r="A27" s="30">
        <v>2518</v>
      </c>
      <c r="B27" s="36">
        <v>6</v>
      </c>
      <c r="C27" s="36">
        <v>112.8</v>
      </c>
      <c r="D27" s="36">
        <v>222.2</v>
      </c>
      <c r="E27" s="36">
        <v>183.7</v>
      </c>
      <c r="F27" s="36">
        <v>375.6</v>
      </c>
      <c r="G27" s="36">
        <v>130.2</v>
      </c>
      <c r="H27" s="36">
        <v>151.8</v>
      </c>
      <c r="I27" s="36">
        <v>38</v>
      </c>
      <c r="J27" s="36">
        <v>19.5</v>
      </c>
      <c r="K27" s="36">
        <v>0</v>
      </c>
      <c r="L27" s="36">
        <v>15.6</v>
      </c>
      <c r="M27" s="36">
        <v>26</v>
      </c>
      <c r="N27" s="32">
        <v>1281.4</v>
      </c>
      <c r="O27" s="33">
        <v>57</v>
      </c>
      <c r="AK27" s="22">
        <f t="shared" si="0"/>
        <v>145.65245901639346</v>
      </c>
      <c r="AL27" s="22">
        <f t="shared" si="1"/>
        <v>996.7819672131147</v>
      </c>
    </row>
    <row r="28" spans="1:38" ht="19.5" customHeight="1">
      <c r="A28" s="30">
        <v>2519</v>
      </c>
      <c r="B28" s="36">
        <v>42.2</v>
      </c>
      <c r="C28" s="36">
        <v>95.4</v>
      </c>
      <c r="D28" s="36">
        <v>55.2</v>
      </c>
      <c r="E28" s="36">
        <v>194</v>
      </c>
      <c r="F28" s="36">
        <v>200.5</v>
      </c>
      <c r="G28" s="36">
        <v>51.1</v>
      </c>
      <c r="H28" s="36">
        <v>228.7</v>
      </c>
      <c r="I28" s="36">
        <v>2.7</v>
      </c>
      <c r="J28" s="36">
        <v>1</v>
      </c>
      <c r="K28" s="36">
        <v>91.9</v>
      </c>
      <c r="L28" s="36">
        <v>0</v>
      </c>
      <c r="M28" s="36">
        <v>7.7</v>
      </c>
      <c r="N28" s="32">
        <v>970.4</v>
      </c>
      <c r="O28" s="33">
        <v>77</v>
      </c>
      <c r="AK28" s="22">
        <f t="shared" si="0"/>
        <v>145.65245901639346</v>
      </c>
      <c r="AL28" s="22">
        <f t="shared" si="1"/>
        <v>996.7819672131147</v>
      </c>
    </row>
    <row r="29" spans="1:38" ht="19.5" customHeight="1">
      <c r="A29" s="30">
        <v>2520</v>
      </c>
      <c r="B29" s="37">
        <v>99.6</v>
      </c>
      <c r="C29" s="37">
        <v>149.6</v>
      </c>
      <c r="D29" s="37">
        <v>33.5</v>
      </c>
      <c r="E29" s="37">
        <v>100.5</v>
      </c>
      <c r="F29" s="37">
        <v>242.9</v>
      </c>
      <c r="G29" s="37">
        <v>199.2</v>
      </c>
      <c r="H29" s="37">
        <v>239.8</v>
      </c>
      <c r="I29" s="37">
        <v>1.7</v>
      </c>
      <c r="J29" s="37">
        <v>35.1</v>
      </c>
      <c r="K29" s="37">
        <v>20.8</v>
      </c>
      <c r="L29" s="37">
        <v>44.8</v>
      </c>
      <c r="M29" s="37">
        <v>0</v>
      </c>
      <c r="N29" s="32">
        <v>1167.5</v>
      </c>
      <c r="O29" s="33">
        <v>82</v>
      </c>
      <c r="AK29" s="22">
        <f t="shared" si="0"/>
        <v>145.65245901639346</v>
      </c>
      <c r="AL29" s="22">
        <f t="shared" si="1"/>
        <v>996.7819672131147</v>
      </c>
    </row>
    <row r="30" spans="1:38" ht="19.5" customHeight="1">
      <c r="A30" s="30">
        <v>2521</v>
      </c>
      <c r="B30" s="37">
        <v>7.6</v>
      </c>
      <c r="C30" s="37">
        <v>204.2</v>
      </c>
      <c r="D30" s="37">
        <v>114.6</v>
      </c>
      <c r="E30" s="37">
        <v>307.8</v>
      </c>
      <c r="F30" s="37">
        <v>197.2</v>
      </c>
      <c r="G30" s="37">
        <v>270.1</v>
      </c>
      <c r="H30" s="37">
        <v>101.6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2">
        <v>1203.1</v>
      </c>
      <c r="O30" s="33">
        <v>72</v>
      </c>
      <c r="AK30" s="22">
        <f t="shared" si="0"/>
        <v>145.65245901639346</v>
      </c>
      <c r="AL30" s="22">
        <f t="shared" si="1"/>
        <v>996.7819672131147</v>
      </c>
    </row>
    <row r="31" spans="1:38" ht="19.5" customHeight="1">
      <c r="A31" s="30">
        <v>2522</v>
      </c>
      <c r="B31" s="37">
        <v>22.7</v>
      </c>
      <c r="C31" s="37">
        <v>155.5</v>
      </c>
      <c r="D31" s="38">
        <v>97.5</v>
      </c>
      <c r="E31" s="37">
        <v>271.2</v>
      </c>
      <c r="F31" s="37">
        <v>50</v>
      </c>
      <c r="G31" s="37">
        <v>81.8</v>
      </c>
      <c r="H31" s="37">
        <v>67.4</v>
      </c>
      <c r="I31" s="37">
        <v>0</v>
      </c>
      <c r="J31" s="37">
        <v>0</v>
      </c>
      <c r="K31" s="37">
        <v>0</v>
      </c>
      <c r="L31" s="37">
        <v>0</v>
      </c>
      <c r="M31" s="37">
        <v>13.8</v>
      </c>
      <c r="N31" s="32">
        <v>759.9</v>
      </c>
      <c r="O31" s="33">
        <v>44</v>
      </c>
      <c r="AK31" s="22">
        <f t="shared" si="0"/>
        <v>145.65245901639346</v>
      </c>
      <c r="AL31" s="22">
        <f t="shared" si="1"/>
        <v>996.7819672131147</v>
      </c>
    </row>
    <row r="32" spans="1:38" ht="19.5" customHeight="1">
      <c r="A32" s="34">
        <v>2523</v>
      </c>
      <c r="B32" s="39">
        <v>21.9</v>
      </c>
      <c r="C32" s="39">
        <v>149.5</v>
      </c>
      <c r="D32" s="40">
        <v>195.2</v>
      </c>
      <c r="E32" s="39">
        <v>120.5</v>
      </c>
      <c r="F32" s="39">
        <v>176.6</v>
      </c>
      <c r="G32" s="39">
        <v>0</v>
      </c>
      <c r="H32" s="39">
        <v>57.2</v>
      </c>
      <c r="I32" s="39">
        <v>0</v>
      </c>
      <c r="J32" s="39">
        <v>40.2</v>
      </c>
      <c r="K32" s="39">
        <v>0</v>
      </c>
      <c r="L32" s="39">
        <v>0</v>
      </c>
      <c r="M32" s="39">
        <v>5.7</v>
      </c>
      <c r="N32" s="32">
        <v>766.8</v>
      </c>
      <c r="O32" s="33">
        <v>35</v>
      </c>
      <c r="AK32" s="22">
        <f t="shared" si="0"/>
        <v>145.65245901639346</v>
      </c>
      <c r="AL32" s="22">
        <f t="shared" si="1"/>
        <v>996.7819672131147</v>
      </c>
    </row>
    <row r="33" spans="1:38" ht="19.5" customHeight="1">
      <c r="A33" s="30">
        <v>2524</v>
      </c>
      <c r="B33" s="37">
        <v>21.8</v>
      </c>
      <c r="C33" s="37">
        <v>180.1</v>
      </c>
      <c r="D33" s="41">
        <v>121.8</v>
      </c>
      <c r="E33" s="37">
        <v>92.6</v>
      </c>
      <c r="F33" s="37">
        <v>141.7</v>
      </c>
      <c r="G33" s="37">
        <v>141.5</v>
      </c>
      <c r="H33" s="37">
        <v>135.9</v>
      </c>
      <c r="I33" s="37">
        <v>136.4</v>
      </c>
      <c r="J33" s="37">
        <v>0</v>
      </c>
      <c r="K33" s="37">
        <v>0</v>
      </c>
      <c r="L33" s="37">
        <v>0</v>
      </c>
      <c r="M33" s="37">
        <v>0</v>
      </c>
      <c r="N33" s="32">
        <v>971.8</v>
      </c>
      <c r="O33" s="33">
        <v>46</v>
      </c>
      <c r="AK33" s="22">
        <f t="shared" si="0"/>
        <v>145.65245901639346</v>
      </c>
      <c r="AL33" s="22">
        <f t="shared" si="1"/>
        <v>996.7819672131147</v>
      </c>
    </row>
    <row r="34" spans="1:38" ht="19.5" customHeight="1">
      <c r="A34" s="30">
        <v>2525</v>
      </c>
      <c r="B34" s="37">
        <v>19.2</v>
      </c>
      <c r="C34" s="37">
        <v>179.4</v>
      </c>
      <c r="D34" s="41">
        <v>89.9</v>
      </c>
      <c r="E34" s="37">
        <v>89.9</v>
      </c>
      <c r="F34" s="37">
        <v>78.1</v>
      </c>
      <c r="G34" s="37">
        <v>208.8</v>
      </c>
      <c r="H34" s="37">
        <v>66.3</v>
      </c>
      <c r="I34" s="37">
        <v>7.4</v>
      </c>
      <c r="J34" s="37">
        <v>0</v>
      </c>
      <c r="K34" s="37">
        <v>0</v>
      </c>
      <c r="L34" s="37">
        <v>0</v>
      </c>
      <c r="M34" s="37">
        <v>0</v>
      </c>
      <c r="N34" s="32">
        <v>739</v>
      </c>
      <c r="O34" s="33">
        <v>65</v>
      </c>
      <c r="AK34" s="22">
        <f t="shared" si="0"/>
        <v>145.65245901639346</v>
      </c>
      <c r="AL34" s="22">
        <f t="shared" si="1"/>
        <v>996.7819672131147</v>
      </c>
    </row>
    <row r="35" spans="1:38" ht="19.5" customHeight="1">
      <c r="A35" s="30">
        <v>2526</v>
      </c>
      <c r="B35" s="37">
        <v>0</v>
      </c>
      <c r="C35" s="41">
        <v>150</v>
      </c>
      <c r="D35" s="37">
        <v>66.9</v>
      </c>
      <c r="E35" s="37">
        <v>98.5</v>
      </c>
      <c r="F35" s="37">
        <v>143.6</v>
      </c>
      <c r="G35" s="37">
        <v>215.1</v>
      </c>
      <c r="H35" s="37">
        <v>172.7</v>
      </c>
      <c r="I35" s="37">
        <v>100.4</v>
      </c>
      <c r="J35" s="37">
        <v>3.4</v>
      </c>
      <c r="K35" s="37">
        <v>0</v>
      </c>
      <c r="L35" s="37">
        <v>6.5</v>
      </c>
      <c r="M35" s="37">
        <v>0</v>
      </c>
      <c r="N35" s="42">
        <v>957.1</v>
      </c>
      <c r="O35" s="33">
        <v>75</v>
      </c>
      <c r="AK35" s="22">
        <f t="shared" si="0"/>
        <v>145.65245901639346</v>
      </c>
      <c r="AL35" s="22">
        <f t="shared" si="1"/>
        <v>996.7819672131147</v>
      </c>
    </row>
    <row r="36" spans="1:38" ht="19.5" customHeight="1">
      <c r="A36" s="30">
        <v>2527</v>
      </c>
      <c r="B36" s="37">
        <v>57.6</v>
      </c>
      <c r="C36" s="37">
        <v>126.9</v>
      </c>
      <c r="D36" s="41">
        <v>74.7</v>
      </c>
      <c r="E36" s="37">
        <v>145.8</v>
      </c>
      <c r="F36" s="37">
        <v>83.2</v>
      </c>
      <c r="G36" s="37">
        <v>135.9</v>
      </c>
      <c r="H36" s="37">
        <v>77</v>
      </c>
      <c r="I36" s="37">
        <v>1.2</v>
      </c>
      <c r="J36" s="37">
        <v>6.9</v>
      </c>
      <c r="K36" s="37">
        <v>0</v>
      </c>
      <c r="L36" s="37">
        <v>0</v>
      </c>
      <c r="M36" s="37">
        <v>0</v>
      </c>
      <c r="N36" s="42">
        <v>709.2</v>
      </c>
      <c r="O36" s="33">
        <v>66</v>
      </c>
      <c r="AK36" s="22">
        <f t="shared" si="0"/>
        <v>145.65245901639346</v>
      </c>
      <c r="AL36" s="22">
        <f t="shared" si="1"/>
        <v>996.7819672131147</v>
      </c>
    </row>
    <row r="37" spans="1:38" ht="19.5" customHeight="1">
      <c r="A37" s="30">
        <v>2528</v>
      </c>
      <c r="B37" s="37">
        <v>73.5</v>
      </c>
      <c r="C37" s="37">
        <v>316.9</v>
      </c>
      <c r="D37" s="41">
        <v>107.9</v>
      </c>
      <c r="E37" s="37">
        <v>90.6</v>
      </c>
      <c r="F37" s="37">
        <v>55</v>
      </c>
      <c r="G37" s="37">
        <v>244.3</v>
      </c>
      <c r="H37" s="37">
        <v>61.3</v>
      </c>
      <c r="I37" s="37">
        <v>188.1</v>
      </c>
      <c r="J37" s="37">
        <v>0</v>
      </c>
      <c r="K37" s="37">
        <v>0</v>
      </c>
      <c r="L37" s="37">
        <v>0</v>
      </c>
      <c r="M37" s="37">
        <v>21.5</v>
      </c>
      <c r="N37" s="42">
        <v>1159.1</v>
      </c>
      <c r="O37" s="33">
        <v>86</v>
      </c>
      <c r="AK37" s="22">
        <f t="shared" si="0"/>
        <v>145.65245901639346</v>
      </c>
      <c r="AL37" s="22">
        <f t="shared" si="1"/>
        <v>996.7819672131147</v>
      </c>
    </row>
    <row r="38" spans="1:38" ht="19.5" customHeight="1">
      <c r="A38" s="30">
        <v>2529</v>
      </c>
      <c r="B38" s="41">
        <v>19.9</v>
      </c>
      <c r="C38" s="37">
        <v>110.1</v>
      </c>
      <c r="D38" s="41">
        <v>119.3</v>
      </c>
      <c r="E38" s="37">
        <v>159.5</v>
      </c>
      <c r="F38" s="37">
        <v>68.9</v>
      </c>
      <c r="G38" s="37">
        <v>218.6</v>
      </c>
      <c r="H38" s="37">
        <v>179.5</v>
      </c>
      <c r="I38" s="37">
        <v>5.8</v>
      </c>
      <c r="J38" s="37">
        <v>5.5</v>
      </c>
      <c r="K38" s="37">
        <v>0</v>
      </c>
      <c r="L38" s="37">
        <v>2.4</v>
      </c>
      <c r="M38" s="37">
        <v>12.5</v>
      </c>
      <c r="N38" s="42">
        <v>902</v>
      </c>
      <c r="O38" s="33">
        <v>82</v>
      </c>
      <c r="AK38" s="22">
        <f t="shared" si="0"/>
        <v>145.65245901639346</v>
      </c>
      <c r="AL38" s="22">
        <f t="shared" si="1"/>
        <v>996.7819672131147</v>
      </c>
    </row>
    <row r="39" spans="1:38" ht="19.5" customHeight="1">
      <c r="A39" s="30">
        <v>2530</v>
      </c>
      <c r="B39" s="41">
        <v>53.7</v>
      </c>
      <c r="C39" s="37">
        <v>23.3</v>
      </c>
      <c r="D39" s="41">
        <v>197.8</v>
      </c>
      <c r="E39" s="37">
        <v>60.1</v>
      </c>
      <c r="F39" s="37">
        <v>267.3</v>
      </c>
      <c r="G39" s="37">
        <v>272.1</v>
      </c>
      <c r="H39" s="37">
        <v>12.6</v>
      </c>
      <c r="I39" s="37">
        <v>98.1</v>
      </c>
      <c r="J39" s="37">
        <v>0</v>
      </c>
      <c r="K39" s="37">
        <v>0</v>
      </c>
      <c r="L39" s="37">
        <v>0</v>
      </c>
      <c r="M39" s="37">
        <v>4.1</v>
      </c>
      <c r="N39" s="32">
        <v>989.1</v>
      </c>
      <c r="O39" s="33">
        <v>84</v>
      </c>
      <c r="AK39" s="22">
        <f t="shared" si="0"/>
        <v>145.65245901639346</v>
      </c>
      <c r="AL39" s="22">
        <f t="shared" si="1"/>
        <v>996.7819672131147</v>
      </c>
    </row>
    <row r="40" spans="1:38" ht="19.5" customHeight="1">
      <c r="A40" s="30">
        <v>2531</v>
      </c>
      <c r="B40" s="41">
        <v>55.2</v>
      </c>
      <c r="C40" s="37">
        <v>182.3</v>
      </c>
      <c r="D40" s="41">
        <v>269.3</v>
      </c>
      <c r="E40" s="37">
        <v>110.1</v>
      </c>
      <c r="F40" s="37">
        <v>275.3</v>
      </c>
      <c r="G40" s="37">
        <v>124.8</v>
      </c>
      <c r="H40" s="37">
        <v>179.4</v>
      </c>
      <c r="I40" s="37">
        <v>66.7</v>
      </c>
      <c r="J40" s="37">
        <v>0</v>
      </c>
      <c r="K40" s="37">
        <v>0</v>
      </c>
      <c r="L40" s="37">
        <v>0</v>
      </c>
      <c r="M40" s="37">
        <v>0.4</v>
      </c>
      <c r="N40" s="32">
        <v>1263.5</v>
      </c>
      <c r="O40" s="33">
        <v>96</v>
      </c>
      <c r="AK40" s="22">
        <f t="shared" si="0"/>
        <v>145.65245901639346</v>
      </c>
      <c r="AL40" s="22">
        <f t="shared" si="1"/>
        <v>996.7819672131147</v>
      </c>
    </row>
    <row r="41" spans="1:38" ht="19.5" customHeight="1">
      <c r="A41" s="30">
        <v>2532</v>
      </c>
      <c r="B41" s="41">
        <v>0.6</v>
      </c>
      <c r="C41" s="37">
        <v>217.6</v>
      </c>
      <c r="D41" s="41">
        <v>55.7</v>
      </c>
      <c r="E41" s="37">
        <v>86.6</v>
      </c>
      <c r="F41" s="37">
        <v>127.9</v>
      </c>
      <c r="G41" s="37">
        <v>86.4</v>
      </c>
      <c r="H41" s="37">
        <v>235.6</v>
      </c>
      <c r="I41" s="37">
        <v>1.2</v>
      </c>
      <c r="J41" s="37">
        <v>0</v>
      </c>
      <c r="K41" s="37">
        <v>0</v>
      </c>
      <c r="L41" s="37">
        <v>4.8</v>
      </c>
      <c r="M41" s="37">
        <v>13.7</v>
      </c>
      <c r="N41" s="32">
        <v>830.1</v>
      </c>
      <c r="O41" s="33">
        <v>82</v>
      </c>
      <c r="AK41" s="22">
        <f t="shared" si="0"/>
        <v>145.65245901639346</v>
      </c>
      <c r="AL41" s="22">
        <f t="shared" si="1"/>
        <v>996.7819672131147</v>
      </c>
    </row>
    <row r="42" spans="1:38" ht="19.5" customHeight="1">
      <c r="A42" s="30">
        <v>2533</v>
      </c>
      <c r="B42" s="41">
        <v>16.8</v>
      </c>
      <c r="C42" s="37">
        <v>265.7</v>
      </c>
      <c r="D42" s="41">
        <v>62.8</v>
      </c>
      <c r="E42" s="37">
        <v>63.8</v>
      </c>
      <c r="F42" s="37">
        <v>101.4</v>
      </c>
      <c r="G42" s="37">
        <v>112.3</v>
      </c>
      <c r="H42" s="37">
        <v>64.9</v>
      </c>
      <c r="I42" s="37">
        <v>37.8</v>
      </c>
      <c r="J42" s="37">
        <v>0</v>
      </c>
      <c r="K42" s="37">
        <v>0</v>
      </c>
      <c r="L42" s="37">
        <v>0</v>
      </c>
      <c r="M42" s="37">
        <v>0</v>
      </c>
      <c r="N42" s="32">
        <v>725.5</v>
      </c>
      <c r="O42" s="33">
        <v>82</v>
      </c>
      <c r="AK42" s="22">
        <f t="shared" si="0"/>
        <v>145.65245901639346</v>
      </c>
      <c r="AL42" s="22">
        <f t="shared" si="1"/>
        <v>996.7819672131147</v>
      </c>
    </row>
    <row r="43" spans="1:38" ht="19.5" customHeight="1">
      <c r="A43" s="30">
        <v>2534</v>
      </c>
      <c r="B43" s="41">
        <v>9.2</v>
      </c>
      <c r="C43" s="37">
        <v>75.8</v>
      </c>
      <c r="D43" s="38">
        <v>121.3</v>
      </c>
      <c r="E43" s="37">
        <v>21.8</v>
      </c>
      <c r="F43" s="37">
        <v>171.7</v>
      </c>
      <c r="G43" s="37">
        <v>140.9</v>
      </c>
      <c r="H43" s="37">
        <v>139.5</v>
      </c>
      <c r="I43" s="37">
        <v>35.3</v>
      </c>
      <c r="J43" s="37">
        <v>0</v>
      </c>
      <c r="K43" s="37">
        <v>0</v>
      </c>
      <c r="L43" s="37">
        <v>22.8</v>
      </c>
      <c r="M43" s="37">
        <v>0</v>
      </c>
      <c r="N43" s="32">
        <v>738.3</v>
      </c>
      <c r="O43" s="33">
        <v>63</v>
      </c>
      <c r="AK43" s="22">
        <f t="shared" si="0"/>
        <v>145.65245901639346</v>
      </c>
      <c r="AL43" s="22">
        <f t="shared" si="1"/>
        <v>996.7819672131147</v>
      </c>
    </row>
    <row r="44" spans="1:38" ht="19.5" customHeight="1">
      <c r="A44" s="30">
        <v>2535</v>
      </c>
      <c r="B44" s="41">
        <v>11.8</v>
      </c>
      <c r="C44" s="37">
        <v>9.3</v>
      </c>
      <c r="D44" s="38">
        <v>25.1</v>
      </c>
      <c r="E44" s="37">
        <v>161.9</v>
      </c>
      <c r="F44" s="37">
        <v>158.4</v>
      </c>
      <c r="G44" s="37">
        <v>313.8</v>
      </c>
      <c r="H44" s="37">
        <v>120.8</v>
      </c>
      <c r="I44" s="37">
        <v>0</v>
      </c>
      <c r="J44" s="37">
        <v>63.9</v>
      </c>
      <c r="K44" s="37">
        <v>0</v>
      </c>
      <c r="L44" s="37">
        <v>0</v>
      </c>
      <c r="M44" s="37">
        <v>0</v>
      </c>
      <c r="N44" s="32">
        <v>865</v>
      </c>
      <c r="O44" s="33">
        <v>81</v>
      </c>
      <c r="AK44" s="22">
        <f t="shared" si="0"/>
        <v>145.65245901639346</v>
      </c>
      <c r="AL44" s="22">
        <f t="shared" si="1"/>
        <v>996.7819672131147</v>
      </c>
    </row>
    <row r="45" spans="1:38" ht="19.5" customHeight="1">
      <c r="A45" s="30">
        <v>2536</v>
      </c>
      <c r="B45" s="41">
        <v>12.4</v>
      </c>
      <c r="C45" s="37">
        <v>131.7</v>
      </c>
      <c r="D45" s="38">
        <v>34.9</v>
      </c>
      <c r="E45" s="37">
        <v>47.5</v>
      </c>
      <c r="F45" s="37">
        <v>88.6</v>
      </c>
      <c r="G45" s="37">
        <v>199.3</v>
      </c>
      <c r="H45" s="37">
        <v>98.8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2">
        <v>613.2</v>
      </c>
      <c r="O45" s="33">
        <v>48</v>
      </c>
      <c r="AK45" s="22">
        <f aca="true" t="shared" si="2" ref="AK45:AK81">$C$72</f>
        <v>145.65245901639346</v>
      </c>
      <c r="AL45" s="22">
        <f t="shared" si="1"/>
        <v>996.7819672131147</v>
      </c>
    </row>
    <row r="46" spans="1:38" ht="19.5" customHeight="1">
      <c r="A46" s="30">
        <v>2537</v>
      </c>
      <c r="B46" s="41">
        <v>117.7</v>
      </c>
      <c r="C46" s="37">
        <v>172.3</v>
      </c>
      <c r="D46" s="38">
        <v>137.9</v>
      </c>
      <c r="E46" s="37">
        <v>157.7</v>
      </c>
      <c r="F46" s="37">
        <v>260.9</v>
      </c>
      <c r="G46" s="37">
        <v>210.8</v>
      </c>
      <c r="H46" s="37">
        <v>123.8</v>
      </c>
      <c r="I46" s="37">
        <v>33</v>
      </c>
      <c r="J46" s="37">
        <v>29.4</v>
      </c>
      <c r="K46" s="37">
        <v>0</v>
      </c>
      <c r="L46" s="37">
        <v>0</v>
      </c>
      <c r="M46" s="37">
        <v>6.4</v>
      </c>
      <c r="N46" s="32">
        <v>1249.9</v>
      </c>
      <c r="O46" s="33">
        <v>70</v>
      </c>
      <c r="AK46" s="22">
        <f t="shared" si="2"/>
        <v>145.65245901639346</v>
      </c>
      <c r="AL46" s="22">
        <f t="shared" si="1"/>
        <v>996.7819672131147</v>
      </c>
    </row>
    <row r="47" spans="1:38" ht="19.5" customHeight="1">
      <c r="A47" s="30">
        <v>2538</v>
      </c>
      <c r="B47" s="41">
        <v>12</v>
      </c>
      <c r="C47" s="37">
        <v>30</v>
      </c>
      <c r="D47" s="38">
        <v>184.8</v>
      </c>
      <c r="E47" s="37">
        <v>203.6</v>
      </c>
      <c r="F47" s="37">
        <v>76.5</v>
      </c>
      <c r="G47" s="37">
        <v>6.8</v>
      </c>
      <c r="H47" s="37">
        <v>1.8</v>
      </c>
      <c r="I47" s="37">
        <v>39.8</v>
      </c>
      <c r="J47" s="37">
        <v>0</v>
      </c>
      <c r="K47" s="37">
        <v>0</v>
      </c>
      <c r="L47" s="37">
        <v>22.8</v>
      </c>
      <c r="M47" s="37">
        <v>0</v>
      </c>
      <c r="N47" s="32">
        <v>578.1</v>
      </c>
      <c r="O47" s="33">
        <v>54</v>
      </c>
      <c r="AK47" s="22">
        <f t="shared" si="2"/>
        <v>145.65245901639346</v>
      </c>
      <c r="AL47" s="22">
        <f t="shared" si="1"/>
        <v>996.7819672131147</v>
      </c>
    </row>
    <row r="48" spans="1:38" ht="19.5" customHeight="1">
      <c r="A48" s="30">
        <v>2539</v>
      </c>
      <c r="B48" s="41">
        <v>46.7</v>
      </c>
      <c r="C48" s="37">
        <v>55.1</v>
      </c>
      <c r="D48" s="38">
        <v>296.6</v>
      </c>
      <c r="E48" s="37">
        <v>82.4</v>
      </c>
      <c r="F48" s="37">
        <v>154.5</v>
      </c>
      <c r="G48" s="37">
        <v>104.3</v>
      </c>
      <c r="H48" s="37">
        <v>94.7</v>
      </c>
      <c r="I48" s="37">
        <v>77.5</v>
      </c>
      <c r="J48" s="37">
        <v>0</v>
      </c>
      <c r="K48" s="37">
        <v>0</v>
      </c>
      <c r="L48" s="37">
        <v>0</v>
      </c>
      <c r="M48" s="37">
        <v>4.2</v>
      </c>
      <c r="N48" s="32">
        <v>916</v>
      </c>
      <c r="O48" s="33">
        <v>44</v>
      </c>
      <c r="AK48" s="22">
        <f t="shared" si="2"/>
        <v>145.65245901639346</v>
      </c>
      <c r="AL48" s="22">
        <f t="shared" si="1"/>
        <v>996.7819672131147</v>
      </c>
    </row>
    <row r="49" spans="1:38" ht="19.5" customHeight="1">
      <c r="A49" s="34">
        <v>2540</v>
      </c>
      <c r="B49" s="40">
        <v>133.2</v>
      </c>
      <c r="C49" s="39">
        <v>95.2</v>
      </c>
      <c r="D49" s="43">
        <v>0</v>
      </c>
      <c r="E49" s="39">
        <v>105.2</v>
      </c>
      <c r="F49" s="39">
        <v>85.2</v>
      </c>
      <c r="G49" s="39">
        <v>178.3</v>
      </c>
      <c r="H49" s="39">
        <v>89.8</v>
      </c>
      <c r="I49" s="39">
        <v>0.4</v>
      </c>
      <c r="J49" s="39">
        <v>0</v>
      </c>
      <c r="K49" s="39">
        <v>17.4</v>
      </c>
      <c r="L49" s="39">
        <v>0</v>
      </c>
      <c r="M49" s="39">
        <v>0</v>
      </c>
      <c r="N49" s="32">
        <v>704.7</v>
      </c>
      <c r="O49" s="33">
        <v>41</v>
      </c>
      <c r="AK49" s="22">
        <f t="shared" si="2"/>
        <v>145.65245901639346</v>
      </c>
      <c r="AL49" s="22">
        <f t="shared" si="1"/>
        <v>996.7819672131147</v>
      </c>
    </row>
    <row r="50" spans="1:38" ht="19.5" customHeight="1">
      <c r="A50" s="30">
        <v>2541</v>
      </c>
      <c r="B50" s="41">
        <v>0</v>
      </c>
      <c r="C50" s="37">
        <v>74.5</v>
      </c>
      <c r="D50" s="38">
        <v>46.7</v>
      </c>
      <c r="E50" s="37">
        <v>72.1</v>
      </c>
      <c r="F50" s="37">
        <v>216.7</v>
      </c>
      <c r="G50" s="37">
        <v>112</v>
      </c>
      <c r="H50" s="37">
        <v>12.9</v>
      </c>
      <c r="I50" s="37">
        <v>19.7</v>
      </c>
      <c r="J50" s="37">
        <v>0</v>
      </c>
      <c r="K50" s="37">
        <v>0</v>
      </c>
      <c r="L50" s="37">
        <v>19.7</v>
      </c>
      <c r="M50" s="37">
        <v>46</v>
      </c>
      <c r="N50" s="32">
        <v>620.3</v>
      </c>
      <c r="O50" s="33">
        <v>46</v>
      </c>
      <c r="AK50" s="22">
        <f t="shared" si="2"/>
        <v>145.65245901639346</v>
      </c>
      <c r="AL50" s="22">
        <f t="shared" si="1"/>
        <v>996.7819672131147</v>
      </c>
    </row>
    <row r="51" spans="1:38" ht="19.5" customHeight="1">
      <c r="A51" s="30">
        <v>2542</v>
      </c>
      <c r="B51" s="41">
        <v>42.9</v>
      </c>
      <c r="C51" s="37">
        <v>226.3</v>
      </c>
      <c r="D51" s="38">
        <v>80.8</v>
      </c>
      <c r="E51" s="37">
        <v>45.8</v>
      </c>
      <c r="F51" s="37">
        <v>224.7</v>
      </c>
      <c r="G51" s="37">
        <v>175</v>
      </c>
      <c r="H51" s="37">
        <v>96.4</v>
      </c>
      <c r="I51" s="37">
        <v>55.8</v>
      </c>
      <c r="J51" s="37">
        <v>0</v>
      </c>
      <c r="K51" s="37">
        <v>0</v>
      </c>
      <c r="L51" s="37">
        <v>0</v>
      </c>
      <c r="M51" s="37">
        <v>45.5</v>
      </c>
      <c r="N51" s="32">
        <v>993.2</v>
      </c>
      <c r="O51" s="33">
        <v>68</v>
      </c>
      <c r="AK51" s="22">
        <f t="shared" si="2"/>
        <v>145.65245901639346</v>
      </c>
      <c r="AL51" s="22">
        <f t="shared" si="1"/>
        <v>996.7819672131147</v>
      </c>
    </row>
    <row r="52" spans="1:38" ht="19.5" customHeight="1">
      <c r="A52" s="30">
        <v>2543</v>
      </c>
      <c r="B52" s="41">
        <v>81.2</v>
      </c>
      <c r="C52" s="37">
        <v>176</v>
      </c>
      <c r="D52" s="38">
        <v>150.8</v>
      </c>
      <c r="E52" s="37">
        <v>84.3</v>
      </c>
      <c r="F52" s="37">
        <v>119.3</v>
      </c>
      <c r="G52" s="37">
        <v>149.6</v>
      </c>
      <c r="H52" s="37">
        <v>115.5</v>
      </c>
      <c r="I52" s="37">
        <v>1.6</v>
      </c>
      <c r="J52" s="37">
        <v>5.8</v>
      </c>
      <c r="K52" s="37">
        <v>0</v>
      </c>
      <c r="L52" s="37">
        <v>0</v>
      </c>
      <c r="M52" s="37">
        <v>53.1</v>
      </c>
      <c r="N52" s="32">
        <v>937.2</v>
      </c>
      <c r="O52" s="33">
        <v>97</v>
      </c>
      <c r="AK52" s="22">
        <f t="shared" si="2"/>
        <v>145.65245901639346</v>
      </c>
      <c r="AL52" s="22">
        <f t="shared" si="1"/>
        <v>996.7819672131147</v>
      </c>
    </row>
    <row r="53" spans="1:38" ht="19.5" customHeight="1">
      <c r="A53" s="30">
        <v>2544</v>
      </c>
      <c r="B53" s="41">
        <v>1.6</v>
      </c>
      <c r="C53" s="37">
        <v>219.4</v>
      </c>
      <c r="D53" s="38">
        <v>63.9</v>
      </c>
      <c r="E53" s="37">
        <v>131.9</v>
      </c>
      <c r="F53" s="37">
        <v>244</v>
      </c>
      <c r="G53" s="37">
        <v>204.2</v>
      </c>
      <c r="H53" s="37">
        <v>170.9</v>
      </c>
      <c r="I53" s="37">
        <v>14.9</v>
      </c>
      <c r="J53" s="37">
        <v>4.9</v>
      </c>
      <c r="K53" s="37">
        <v>0.2</v>
      </c>
      <c r="L53" s="37">
        <v>5</v>
      </c>
      <c r="M53" s="37">
        <v>5.2</v>
      </c>
      <c r="N53" s="32">
        <v>1066.1</v>
      </c>
      <c r="O53" s="33">
        <v>112</v>
      </c>
      <c r="AK53" s="22">
        <f t="shared" si="2"/>
        <v>145.65245901639346</v>
      </c>
      <c r="AL53" s="22">
        <f t="shared" si="1"/>
        <v>996.7819672131147</v>
      </c>
    </row>
    <row r="54" spans="1:38" ht="19.5" customHeight="1">
      <c r="A54" s="30">
        <v>2545</v>
      </c>
      <c r="B54" s="41">
        <v>0.5</v>
      </c>
      <c r="C54" s="37">
        <v>172.8</v>
      </c>
      <c r="D54" s="38">
        <v>54.1</v>
      </c>
      <c r="E54" s="37">
        <v>35.3</v>
      </c>
      <c r="F54" s="37">
        <v>265</v>
      </c>
      <c r="G54" s="37">
        <v>271.4</v>
      </c>
      <c r="H54" s="37">
        <v>30.7</v>
      </c>
      <c r="I54" s="37">
        <v>178</v>
      </c>
      <c r="J54" s="37">
        <v>85.1</v>
      </c>
      <c r="K54" s="37">
        <v>0.8</v>
      </c>
      <c r="L54" s="37">
        <v>0</v>
      </c>
      <c r="M54" s="37">
        <v>0</v>
      </c>
      <c r="N54" s="32">
        <v>1093.7</v>
      </c>
      <c r="O54" s="33">
        <v>66</v>
      </c>
      <c r="AK54" s="22">
        <f t="shared" si="2"/>
        <v>145.65245901639346</v>
      </c>
      <c r="AL54" s="22">
        <f t="shared" si="1"/>
        <v>996.7819672131147</v>
      </c>
    </row>
    <row r="55" spans="1:38" ht="19.5" customHeight="1">
      <c r="A55" s="30">
        <v>2546</v>
      </c>
      <c r="B55" s="41">
        <v>30.4</v>
      </c>
      <c r="C55" s="37">
        <v>74</v>
      </c>
      <c r="D55" s="38">
        <v>195.5</v>
      </c>
      <c r="E55" s="37">
        <v>110.5</v>
      </c>
      <c r="F55" s="37">
        <v>136.4</v>
      </c>
      <c r="G55" s="37">
        <v>193.1</v>
      </c>
      <c r="H55" s="37">
        <v>37.4</v>
      </c>
      <c r="I55" s="37">
        <v>35.7</v>
      </c>
      <c r="J55" s="37">
        <v>0</v>
      </c>
      <c r="K55" s="37">
        <v>0.9</v>
      </c>
      <c r="L55" s="37">
        <v>4.5</v>
      </c>
      <c r="M55" s="37">
        <v>0</v>
      </c>
      <c r="N55" s="32">
        <v>818.4</v>
      </c>
      <c r="O55" s="33">
        <v>67</v>
      </c>
      <c r="AK55" s="22">
        <f t="shared" si="2"/>
        <v>145.65245901639346</v>
      </c>
      <c r="AL55" s="22">
        <f t="shared" si="1"/>
        <v>996.7819672131147</v>
      </c>
    </row>
    <row r="56" spans="1:38" ht="19.5" customHeight="1">
      <c r="A56" s="30">
        <v>2547</v>
      </c>
      <c r="B56" s="41">
        <v>13</v>
      </c>
      <c r="C56" s="37">
        <v>276.5</v>
      </c>
      <c r="D56" s="38">
        <v>84.1</v>
      </c>
      <c r="E56" s="37">
        <v>183.4</v>
      </c>
      <c r="F56" s="37">
        <v>58.8</v>
      </c>
      <c r="G56" s="37">
        <v>302</v>
      </c>
      <c r="H56" s="37">
        <v>61.7</v>
      </c>
      <c r="I56" s="37">
        <v>34.8</v>
      </c>
      <c r="J56" s="37">
        <v>0</v>
      </c>
      <c r="K56" s="37">
        <v>0</v>
      </c>
      <c r="L56" s="37">
        <v>0</v>
      </c>
      <c r="M56" s="37">
        <v>33</v>
      </c>
      <c r="N56" s="32">
        <v>1047.3</v>
      </c>
      <c r="O56" s="33">
        <v>94</v>
      </c>
      <c r="AK56" s="22">
        <f t="shared" si="2"/>
        <v>145.65245901639346</v>
      </c>
      <c r="AL56" s="22">
        <f t="shared" si="1"/>
        <v>996.7819672131147</v>
      </c>
    </row>
    <row r="57" spans="1:38" ht="19.5" customHeight="1">
      <c r="A57" s="30">
        <v>2548</v>
      </c>
      <c r="B57" s="41">
        <v>53.6</v>
      </c>
      <c r="C57" s="37">
        <v>86.3</v>
      </c>
      <c r="D57" s="38">
        <v>222.7</v>
      </c>
      <c r="E57" s="37">
        <v>151.2</v>
      </c>
      <c r="F57" s="37">
        <v>120.8</v>
      </c>
      <c r="G57" s="37">
        <v>413.8</v>
      </c>
      <c r="H57" s="37">
        <v>125.4</v>
      </c>
      <c r="I57" s="37">
        <v>20.6</v>
      </c>
      <c r="J57" s="37">
        <v>4.2</v>
      </c>
      <c r="K57" s="37">
        <v>0</v>
      </c>
      <c r="L57" s="37">
        <v>0</v>
      </c>
      <c r="M57" s="37">
        <v>0</v>
      </c>
      <c r="N57" s="32">
        <v>1198.6</v>
      </c>
      <c r="O57" s="33">
        <v>107</v>
      </c>
      <c r="AK57" s="22">
        <f t="shared" si="2"/>
        <v>145.65245901639346</v>
      </c>
      <c r="AL57" s="22">
        <f t="shared" si="1"/>
        <v>996.7819672131147</v>
      </c>
    </row>
    <row r="58" spans="1:38" ht="19.5" customHeight="1">
      <c r="A58" s="30">
        <v>2549</v>
      </c>
      <c r="B58" s="41">
        <v>209</v>
      </c>
      <c r="C58" s="37">
        <v>177.5</v>
      </c>
      <c r="D58" s="38">
        <v>122.4</v>
      </c>
      <c r="E58" s="37">
        <v>155.5</v>
      </c>
      <c r="F58" s="37">
        <v>133.1</v>
      </c>
      <c r="G58" s="37">
        <v>157.4</v>
      </c>
      <c r="H58" s="37">
        <v>73.3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2">
        <v>1028.2</v>
      </c>
      <c r="O58" s="33">
        <v>115</v>
      </c>
      <c r="AK58" s="22">
        <f t="shared" si="2"/>
        <v>145.65245901639346</v>
      </c>
      <c r="AL58" s="22">
        <f t="shared" si="1"/>
        <v>996.7819672131147</v>
      </c>
    </row>
    <row r="59" spans="1:38" ht="19.5" customHeight="1">
      <c r="A59" s="30">
        <v>2550</v>
      </c>
      <c r="B59" s="41">
        <v>27</v>
      </c>
      <c r="C59" s="37">
        <v>116.7</v>
      </c>
      <c r="D59" s="38">
        <v>139.9</v>
      </c>
      <c r="E59" s="37">
        <v>55.7</v>
      </c>
      <c r="F59" s="37">
        <v>74.8</v>
      </c>
      <c r="G59" s="37">
        <v>189</v>
      </c>
      <c r="H59" s="37">
        <v>86.9</v>
      </c>
      <c r="I59" s="37">
        <v>22.3</v>
      </c>
      <c r="J59" s="37">
        <v>0</v>
      </c>
      <c r="K59" s="37">
        <v>14.9</v>
      </c>
      <c r="L59" s="37">
        <v>18.6</v>
      </c>
      <c r="M59" s="37">
        <v>7</v>
      </c>
      <c r="N59" s="32">
        <v>752.8</v>
      </c>
      <c r="O59" s="33">
        <v>101</v>
      </c>
      <c r="AK59" s="22">
        <f t="shared" si="2"/>
        <v>145.65245901639346</v>
      </c>
      <c r="AL59" s="22">
        <f t="shared" si="1"/>
        <v>996.7819672131147</v>
      </c>
    </row>
    <row r="60" spans="1:38" ht="19.5" customHeight="1">
      <c r="A60" s="30">
        <v>2551</v>
      </c>
      <c r="B60" s="41">
        <v>192.5</v>
      </c>
      <c r="C60" s="37">
        <v>157.9</v>
      </c>
      <c r="D60" s="38">
        <v>97</v>
      </c>
      <c r="E60" s="37">
        <v>80.7</v>
      </c>
      <c r="F60" s="37">
        <v>251.2</v>
      </c>
      <c r="G60" s="37">
        <v>227.2</v>
      </c>
      <c r="H60" s="37">
        <v>236.1</v>
      </c>
      <c r="I60" s="37">
        <v>25.5</v>
      </c>
      <c r="J60" s="37">
        <v>0</v>
      </c>
      <c r="K60" s="37">
        <v>0</v>
      </c>
      <c r="L60" s="37">
        <v>0</v>
      </c>
      <c r="M60" s="37">
        <v>9.8</v>
      </c>
      <c r="N60" s="32">
        <v>1268.1</v>
      </c>
      <c r="O60" s="33">
        <v>120</v>
      </c>
      <c r="AK60" s="22">
        <f t="shared" si="2"/>
        <v>145.65245901639346</v>
      </c>
      <c r="AL60" s="22">
        <f t="shared" si="1"/>
        <v>996.7819672131147</v>
      </c>
    </row>
    <row r="61" spans="1:38" ht="19.5" customHeight="1">
      <c r="A61" s="30">
        <v>2552</v>
      </c>
      <c r="B61" s="41">
        <v>32.2</v>
      </c>
      <c r="C61" s="37">
        <v>176.7</v>
      </c>
      <c r="D61" s="38">
        <v>124.7</v>
      </c>
      <c r="E61" s="37">
        <v>93.3</v>
      </c>
      <c r="F61" s="37">
        <v>56.3</v>
      </c>
      <c r="G61" s="37">
        <v>173.8</v>
      </c>
      <c r="H61" s="37">
        <v>60.2</v>
      </c>
      <c r="I61" s="37">
        <v>2</v>
      </c>
      <c r="J61" s="37">
        <v>4.6</v>
      </c>
      <c r="K61" s="37">
        <v>14.1</v>
      </c>
      <c r="L61" s="37">
        <v>0</v>
      </c>
      <c r="M61" s="37">
        <v>2.3</v>
      </c>
      <c r="N61" s="32">
        <v>740.2</v>
      </c>
      <c r="O61" s="33">
        <v>100</v>
      </c>
      <c r="AK61" s="22">
        <f t="shared" si="2"/>
        <v>145.65245901639346</v>
      </c>
      <c r="AL61" s="22">
        <f t="shared" si="1"/>
        <v>996.7819672131147</v>
      </c>
    </row>
    <row r="62" spans="1:38" ht="19.5" customHeight="1">
      <c r="A62" s="30">
        <v>2553</v>
      </c>
      <c r="B62" s="41">
        <v>12.8</v>
      </c>
      <c r="C62" s="37">
        <v>51.4</v>
      </c>
      <c r="D62" s="38">
        <v>135.4</v>
      </c>
      <c r="E62" s="37">
        <v>127.3</v>
      </c>
      <c r="F62" s="37">
        <v>547.1</v>
      </c>
      <c r="G62" s="37">
        <v>243.9</v>
      </c>
      <c r="H62" s="37">
        <v>188.6</v>
      </c>
      <c r="I62" s="37">
        <v>0</v>
      </c>
      <c r="J62" s="37">
        <v>12.2</v>
      </c>
      <c r="K62" s="37">
        <v>7.6</v>
      </c>
      <c r="L62" s="37">
        <v>0.6</v>
      </c>
      <c r="M62" s="37">
        <v>73.5</v>
      </c>
      <c r="N62" s="32">
        <v>1400.4</v>
      </c>
      <c r="O62" s="33">
        <v>103</v>
      </c>
      <c r="AK62" s="22">
        <f t="shared" si="2"/>
        <v>145.65245901639346</v>
      </c>
      <c r="AL62" s="22">
        <f t="shared" si="1"/>
        <v>996.7819672131147</v>
      </c>
    </row>
    <row r="63" spans="1:38" ht="19.5" customHeight="1">
      <c r="A63" s="30">
        <v>2554</v>
      </c>
      <c r="B63" s="41">
        <v>156.7</v>
      </c>
      <c r="C63" s="37">
        <v>296.7</v>
      </c>
      <c r="D63" s="41">
        <v>201.8</v>
      </c>
      <c r="E63" s="37">
        <v>253.4</v>
      </c>
      <c r="F63" s="37">
        <v>249.3</v>
      </c>
      <c r="G63" s="37">
        <v>318.4</v>
      </c>
      <c r="H63" s="37">
        <v>104.1</v>
      </c>
      <c r="I63" s="37">
        <v>44.6</v>
      </c>
      <c r="J63" s="37">
        <v>0</v>
      </c>
      <c r="K63" s="37">
        <v>1.8</v>
      </c>
      <c r="L63" s="37">
        <v>0</v>
      </c>
      <c r="M63" s="37">
        <v>8.4</v>
      </c>
      <c r="N63" s="32">
        <f aca="true" t="shared" si="3" ref="N63:N68">SUM(B63:M63)</f>
        <v>1635.2</v>
      </c>
      <c r="O63" s="33">
        <v>128</v>
      </c>
      <c r="AK63" s="22">
        <f t="shared" si="2"/>
        <v>145.65245901639346</v>
      </c>
      <c r="AL63" s="22">
        <f t="shared" si="1"/>
        <v>996.7819672131147</v>
      </c>
    </row>
    <row r="64" spans="1:38" ht="19.5" customHeight="1">
      <c r="A64" s="30">
        <v>2555</v>
      </c>
      <c r="B64" s="41">
        <v>6.5</v>
      </c>
      <c r="C64" s="37">
        <v>246.9</v>
      </c>
      <c r="D64" s="38">
        <v>67.7</v>
      </c>
      <c r="E64" s="37">
        <v>66.6</v>
      </c>
      <c r="F64" s="37">
        <v>175.7</v>
      </c>
      <c r="G64" s="37">
        <v>237.7</v>
      </c>
      <c r="H64" s="37">
        <v>54.5</v>
      </c>
      <c r="I64" s="37">
        <v>50.6</v>
      </c>
      <c r="J64" s="37">
        <v>9.3</v>
      </c>
      <c r="K64" s="37">
        <v>5.3</v>
      </c>
      <c r="L64" s="37">
        <v>3.9</v>
      </c>
      <c r="M64" s="37">
        <v>12.9</v>
      </c>
      <c r="N64" s="32">
        <f t="shared" si="3"/>
        <v>937.6</v>
      </c>
      <c r="O64" s="33">
        <v>112</v>
      </c>
      <c r="AK64" s="22">
        <f t="shared" si="2"/>
        <v>145.65245901639346</v>
      </c>
      <c r="AL64" s="22">
        <f t="shared" si="1"/>
        <v>996.7819672131147</v>
      </c>
    </row>
    <row r="65" spans="1:38" ht="19.5" customHeight="1">
      <c r="A65" s="30">
        <v>2556</v>
      </c>
      <c r="B65" s="41">
        <v>46.2</v>
      </c>
      <c r="C65" s="37">
        <v>147</v>
      </c>
      <c r="D65" s="41">
        <v>159</v>
      </c>
      <c r="E65" s="37">
        <v>120</v>
      </c>
      <c r="F65" s="37">
        <v>142.5</v>
      </c>
      <c r="G65" s="37">
        <v>276.1</v>
      </c>
      <c r="H65" s="37">
        <v>99.1</v>
      </c>
      <c r="I65" s="37">
        <v>113.6</v>
      </c>
      <c r="J65" s="37">
        <v>11.4</v>
      </c>
      <c r="K65" s="37">
        <v>0</v>
      </c>
      <c r="L65" s="37">
        <v>0</v>
      </c>
      <c r="M65" s="37">
        <v>27.1</v>
      </c>
      <c r="N65" s="32">
        <f t="shared" si="3"/>
        <v>1142</v>
      </c>
      <c r="O65" s="33">
        <v>112</v>
      </c>
      <c r="AK65" s="22">
        <f t="shared" si="2"/>
        <v>145.65245901639346</v>
      </c>
      <c r="AL65" s="22">
        <f t="shared" si="1"/>
        <v>996.7819672131147</v>
      </c>
    </row>
    <row r="66" spans="1:38" ht="19.5" customHeight="1">
      <c r="A66" s="30">
        <v>2557</v>
      </c>
      <c r="B66" s="41">
        <v>23.3</v>
      </c>
      <c r="C66" s="37">
        <v>149.1</v>
      </c>
      <c r="D66" s="38">
        <v>97.5</v>
      </c>
      <c r="E66" s="37">
        <v>162.9</v>
      </c>
      <c r="F66" s="37">
        <v>121.4</v>
      </c>
      <c r="G66" s="37">
        <v>108</v>
      </c>
      <c r="H66" s="37">
        <v>71.7</v>
      </c>
      <c r="I66" s="37">
        <v>27</v>
      </c>
      <c r="J66" s="37">
        <v>0</v>
      </c>
      <c r="K66" s="37">
        <v>62.2</v>
      </c>
      <c r="L66" s="37">
        <v>0</v>
      </c>
      <c r="M66" s="37">
        <v>48.2</v>
      </c>
      <c r="N66" s="32">
        <f t="shared" si="3"/>
        <v>871.3000000000001</v>
      </c>
      <c r="O66" s="33">
        <v>101</v>
      </c>
      <c r="AK66" s="22">
        <f t="shared" si="2"/>
        <v>145.65245901639346</v>
      </c>
      <c r="AL66" s="22">
        <f t="shared" si="1"/>
        <v>996.7819672131147</v>
      </c>
    </row>
    <row r="67" spans="1:38" ht="19.5" customHeight="1">
      <c r="A67" s="30">
        <v>2558</v>
      </c>
      <c r="B67" s="41">
        <v>98.2</v>
      </c>
      <c r="C67" s="37">
        <v>121.9</v>
      </c>
      <c r="D67" s="38">
        <v>68.2</v>
      </c>
      <c r="E67" s="37">
        <v>120.3</v>
      </c>
      <c r="F67" s="37">
        <v>202.8</v>
      </c>
      <c r="G67" s="37">
        <v>176.6</v>
      </c>
      <c r="H67" s="37">
        <v>105.6</v>
      </c>
      <c r="I67" s="37">
        <v>67.3</v>
      </c>
      <c r="J67" s="37">
        <v>5.9</v>
      </c>
      <c r="K67" s="37">
        <v>44.8</v>
      </c>
      <c r="L67" s="37">
        <v>0</v>
      </c>
      <c r="M67" s="37">
        <v>5.9</v>
      </c>
      <c r="N67" s="32">
        <f t="shared" si="3"/>
        <v>1017.5</v>
      </c>
      <c r="O67" s="33">
        <v>80</v>
      </c>
      <c r="AK67" s="22">
        <f t="shared" si="2"/>
        <v>145.65245901639346</v>
      </c>
      <c r="AL67" s="22">
        <f t="shared" si="1"/>
        <v>996.7819672131147</v>
      </c>
    </row>
    <row r="68" spans="1:38" ht="19.5" customHeight="1">
      <c r="A68" s="44">
        <v>2559</v>
      </c>
      <c r="B68" s="45">
        <v>9.2</v>
      </c>
      <c r="C68" s="46">
        <v>153.1</v>
      </c>
      <c r="D68" s="47">
        <v>277.2</v>
      </c>
      <c r="E68" s="46">
        <v>222.8</v>
      </c>
      <c r="F68" s="46">
        <v>164.5</v>
      </c>
      <c r="G68" s="46">
        <v>268.7</v>
      </c>
      <c r="H68" s="46">
        <v>135.8</v>
      </c>
      <c r="I68" s="46">
        <v>24.5</v>
      </c>
      <c r="J68" s="46">
        <v>6.5</v>
      </c>
      <c r="K68" s="46">
        <v>36.4</v>
      </c>
      <c r="L68" s="46">
        <v>0</v>
      </c>
      <c r="M68" s="46">
        <v>0</v>
      </c>
      <c r="N68" s="48">
        <f t="shared" si="3"/>
        <v>1298.7</v>
      </c>
      <c r="O68" s="49">
        <v>116</v>
      </c>
      <c r="AK68" s="22"/>
      <c r="AL68" s="22"/>
    </row>
    <row r="69" spans="1:38" ht="19.5" customHeight="1">
      <c r="A69" s="30">
        <v>2560</v>
      </c>
      <c r="B69" s="45"/>
      <c r="C69" s="46"/>
      <c r="D69" s="47"/>
      <c r="E69" s="46"/>
      <c r="F69" s="46"/>
      <c r="G69" s="46"/>
      <c r="H69" s="46"/>
      <c r="I69" s="46"/>
      <c r="J69" s="46"/>
      <c r="K69" s="46"/>
      <c r="L69" s="46"/>
      <c r="M69" s="46"/>
      <c r="N69" s="48"/>
      <c r="O69" s="49"/>
      <c r="AK69" s="22"/>
      <c r="AL69" s="22"/>
    </row>
    <row r="70" spans="1:38" ht="19.5" customHeight="1">
      <c r="A70" s="30"/>
      <c r="B70" s="45"/>
      <c r="C70" s="46"/>
      <c r="D70" s="47"/>
      <c r="E70" s="46"/>
      <c r="F70" s="46"/>
      <c r="G70" s="46"/>
      <c r="H70" s="46"/>
      <c r="I70" s="46"/>
      <c r="J70" s="46"/>
      <c r="K70" s="46"/>
      <c r="L70" s="46"/>
      <c r="M70" s="46"/>
      <c r="N70" s="48"/>
      <c r="O70" s="49"/>
      <c r="AK70" s="22"/>
      <c r="AL70" s="22"/>
    </row>
    <row r="71" spans="1:38" ht="17.25" customHeight="1">
      <c r="A71" s="50" t="s">
        <v>16</v>
      </c>
      <c r="B71" s="36">
        <v>209</v>
      </c>
      <c r="C71" s="36">
        <v>316.9</v>
      </c>
      <c r="D71" s="36">
        <v>385.7</v>
      </c>
      <c r="E71" s="36">
        <v>307.8</v>
      </c>
      <c r="F71" s="36">
        <v>547.1</v>
      </c>
      <c r="G71" s="36">
        <v>584.3</v>
      </c>
      <c r="H71" s="36">
        <v>239.8</v>
      </c>
      <c r="I71" s="36">
        <v>188.1</v>
      </c>
      <c r="J71" s="36">
        <v>92.9</v>
      </c>
      <c r="K71" s="36">
        <v>95.1</v>
      </c>
      <c r="L71" s="36">
        <v>44.8</v>
      </c>
      <c r="M71" s="36">
        <v>98.9</v>
      </c>
      <c r="N71" s="51">
        <v>1635.2</v>
      </c>
      <c r="O71" s="33">
        <v>128</v>
      </c>
      <c r="AK71" s="22">
        <f t="shared" si="2"/>
        <v>145.65245901639346</v>
      </c>
      <c r="AL71" s="22">
        <f t="shared" si="1"/>
        <v>996.7819672131147</v>
      </c>
    </row>
    <row r="72" spans="1:38" ht="19.5" customHeight="1">
      <c r="A72" s="30" t="s">
        <v>17</v>
      </c>
      <c r="B72" s="31">
        <v>42.91639344262295</v>
      </c>
      <c r="C72" s="31">
        <v>145.65245901639346</v>
      </c>
      <c r="D72" s="31">
        <v>121.69344262295081</v>
      </c>
      <c r="E72" s="31">
        <v>122.46229508196723</v>
      </c>
      <c r="F72" s="31">
        <v>175.42786885245897</v>
      </c>
      <c r="G72" s="31">
        <v>206.42295081967217</v>
      </c>
      <c r="H72" s="31">
        <v>111.90655737704918</v>
      </c>
      <c r="I72" s="31">
        <v>38.68360655737705</v>
      </c>
      <c r="J72" s="31">
        <v>9.118032786885243</v>
      </c>
      <c r="K72" s="31">
        <v>7.60655737704918</v>
      </c>
      <c r="L72" s="31">
        <v>3.486885245901639</v>
      </c>
      <c r="M72" s="31">
        <v>11.404918032786885</v>
      </c>
      <c r="N72" s="32">
        <v>996.7819672131147</v>
      </c>
      <c r="O72" s="35">
        <v>76.55737704918033</v>
      </c>
      <c r="AK72" s="22">
        <f t="shared" si="2"/>
        <v>145.65245901639346</v>
      </c>
      <c r="AL72" s="22">
        <f t="shared" si="1"/>
        <v>996.7819672131147</v>
      </c>
    </row>
    <row r="73" spans="1:38" ht="19.5" customHeight="1">
      <c r="A73" s="52" t="s">
        <v>18</v>
      </c>
      <c r="B73" s="53">
        <v>0</v>
      </c>
      <c r="C73" s="53">
        <v>6.2</v>
      </c>
      <c r="D73" s="53">
        <v>25.1</v>
      </c>
      <c r="E73" s="53">
        <v>19.5</v>
      </c>
      <c r="F73" s="53">
        <v>31.5</v>
      </c>
      <c r="G73" s="53">
        <v>6.8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4">
        <v>578.1</v>
      </c>
      <c r="O73" s="55">
        <v>39</v>
      </c>
      <c r="P73" s="25"/>
      <c r="AK73" s="22">
        <f t="shared" si="2"/>
        <v>145.65245901639346</v>
      </c>
      <c r="AL73" s="22">
        <f t="shared" si="1"/>
        <v>996.7819672131147</v>
      </c>
    </row>
    <row r="74" spans="1:38" ht="19.5" customHeight="1">
      <c r="A74" s="10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1"/>
      <c r="AK74" s="22">
        <f t="shared" si="2"/>
        <v>145.65245901639346</v>
      </c>
      <c r="AL74" s="22">
        <f t="shared" si="1"/>
        <v>996.7819672131147</v>
      </c>
    </row>
    <row r="75" spans="1:38" ht="19.5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1"/>
      <c r="AK75" s="22">
        <f t="shared" si="2"/>
        <v>145.65245901639346</v>
      </c>
      <c r="AL75" s="22">
        <f t="shared" si="1"/>
        <v>996.7819672131147</v>
      </c>
    </row>
    <row r="76" spans="1:38" ht="19.5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  <c r="O76" s="11"/>
      <c r="AK76" s="22">
        <f t="shared" si="2"/>
        <v>145.65245901639346</v>
      </c>
      <c r="AL76" s="22">
        <f aca="true" t="shared" si="4" ref="AL76:AL81">$AL$4</f>
        <v>996.7819672131147</v>
      </c>
    </row>
    <row r="77" spans="1:38" ht="19.5" customHeight="1">
      <c r="A77" s="14"/>
      <c r="B77" s="15"/>
      <c r="C77" s="16" t="s">
        <v>20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7"/>
      <c r="O77" s="18"/>
      <c r="AK77" s="22">
        <f t="shared" si="2"/>
        <v>145.65245901639346</v>
      </c>
      <c r="AL77" s="22">
        <f t="shared" si="4"/>
        <v>996.7819672131147</v>
      </c>
    </row>
    <row r="78" spans="1:3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AK78" s="22">
        <f t="shared" si="2"/>
        <v>145.65245901639346</v>
      </c>
      <c r="AL78" s="22">
        <f t="shared" si="4"/>
        <v>996.7819672131147</v>
      </c>
    </row>
    <row r="79" spans="1:38" ht="19.5" customHeight="1">
      <c r="A79" s="6" t="s">
        <v>19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AK79" s="22">
        <f t="shared" si="2"/>
        <v>145.65245901639346</v>
      </c>
      <c r="AL79" s="22">
        <f t="shared" si="4"/>
        <v>996.7819672131147</v>
      </c>
    </row>
    <row r="80" spans="37:38" ht="19.5" customHeight="1">
      <c r="AK80" s="22">
        <f t="shared" si="2"/>
        <v>145.65245901639346</v>
      </c>
      <c r="AL80" s="22">
        <f t="shared" si="4"/>
        <v>996.7819672131147</v>
      </c>
    </row>
    <row r="81" spans="37:38" ht="19.5" customHeight="1">
      <c r="AK81" s="22">
        <f t="shared" si="2"/>
        <v>145.65245901639346</v>
      </c>
      <c r="AL81" s="22">
        <f t="shared" si="4"/>
        <v>996.7819672131147</v>
      </c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mergeCells count="2">
    <mergeCell ref="A1:O1"/>
    <mergeCell ref="A2:O2"/>
  </mergeCells>
  <conditionalFormatting sqref="X57">
    <cfRule type="cellIs" priority="1" dxfId="0" operator="lessThan" stopIfTrue="1">
      <formula>3</formula>
    </cfRule>
  </conditionalFormatting>
  <conditionalFormatting sqref="Y56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2010-03-16T04:29:08Z</cp:lastPrinted>
  <dcterms:created xsi:type="dcterms:W3CDTF">2008-08-06T06:01:29Z</dcterms:created>
  <dcterms:modified xsi:type="dcterms:W3CDTF">2017-05-02T09:14:06Z</dcterms:modified>
  <cp:category/>
  <cp:version/>
  <cp:contentType/>
  <cp:contentStatus/>
</cp:coreProperties>
</file>